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gina Nueva\seguim_prestaciones\2016\"/>
    </mc:Choice>
  </mc:AlternateContent>
  <bookViews>
    <workbookView xWindow="0" yWindow="0" windowWidth="24000" windowHeight="9045"/>
  </bookViews>
  <sheets>
    <sheet name="NSP" sheetId="1" r:id="rId1"/>
  </sheets>
  <calcPr calcId="162913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</calcChain>
</file>

<file path=xl/connections.xml><?xml version="1.0" encoding="utf-8"?>
<connections xmlns="http://schemas.openxmlformats.org/spreadsheetml/2006/main">
  <connection id="1" odcFile="C:\Users\Usuario\Documents\Mis archivos de origen de datos\estadistica nsp_2016.odc" name="estadistica nsp_2016" type="1" refreshedVersion="6">
    <dbPr connection="DSN=Server MYSQL;" command="SELECT * FROM `estadistica`.`nsp_2016`"/>
  </connection>
  <connection id="2" odcFile="C:\Users\Usuario\Documents\Mis archivos de origen de datos\estadistica nsp_2016.odc" name="estadistica nsp_20161" type="1" refreshedVersion="6">
    <dbPr connection="DSN=Server MYSQL;" command="SELECT * FROM `estadistica`.`nsp_2016`"/>
  </connection>
</connections>
</file>

<file path=xl/sharedStrings.xml><?xml version="1.0" encoding="utf-8"?>
<sst xmlns="http://schemas.openxmlformats.org/spreadsheetml/2006/main" count="46" uniqueCount="46">
  <si>
    <t>Total general</t>
  </si>
  <si>
    <t>NSP &gt; 15 AÑOS</t>
  </si>
  <si>
    <t>NSP &lt; 15 AÑOS</t>
  </si>
  <si>
    <t>%</t>
  </si>
  <si>
    <t>ESPECIALIDADES - MESES</t>
  </si>
  <si>
    <t>TOTAL NSP1</t>
  </si>
  <si>
    <t>TOTAL ESPECIALIDADES</t>
  </si>
  <si>
    <t>Mes</t>
  </si>
  <si>
    <t>47 ( Obstetricia )</t>
  </si>
  <si>
    <t>16 ( Cardiologia )</t>
  </si>
  <si>
    <t>20 ( Hematologia )</t>
  </si>
  <si>
    <t>46 ( Anestesiologia )</t>
  </si>
  <si>
    <t>18 ( Gastroenterologia )</t>
  </si>
  <si>
    <t>44 ( Neurocirugia )</t>
  </si>
  <si>
    <t>25 ( Dermatologia )</t>
  </si>
  <si>
    <t>23 ( Nutricion )</t>
  </si>
  <si>
    <t>26 ( Inf. Transmision Sexual (excluye VIH/SIDA))</t>
  </si>
  <si>
    <t>12 ( Pediatria)</t>
  </si>
  <si>
    <t>15 ( Broncopulmonar )</t>
  </si>
  <si>
    <t>43 ( Cirugia Vascular Periferica)</t>
  </si>
  <si>
    <t>56 ( Urologia )</t>
  </si>
  <si>
    <t>51 ( Oftalmologia (excluye UAPO))</t>
  </si>
  <si>
    <t>35 ( Cirugia Adulto)</t>
  </si>
  <si>
    <t>55 ( Traumatologia )</t>
  </si>
  <si>
    <t>31 ( Oncologia )</t>
  </si>
  <si>
    <t>27 ( VIH/SIDA)</t>
  </si>
  <si>
    <t>39 ( Cirugia Maxilo Facial )</t>
  </si>
  <si>
    <t>32 ( Psiquiatria )</t>
  </si>
  <si>
    <t>50 ( Ginecologia  Infertilidad)</t>
  </si>
  <si>
    <t>13 ( Medicina Interna)</t>
  </si>
  <si>
    <t>54 ( Salud Ocupacional)</t>
  </si>
  <si>
    <t>22 ( Nefrologia )</t>
  </si>
  <si>
    <t>30 ( Neurologia )</t>
  </si>
  <si>
    <t>29 ( Medicina Fisica y Rehabilitacion )</t>
  </si>
  <si>
    <t>24 ( Reumatologia)</t>
  </si>
  <si>
    <t>48 ( Ginecologia (excluye Patologia Cervical e Infertilidad))</t>
  </si>
  <si>
    <t>21 ( Hematologia Oncologica)</t>
  </si>
  <si>
    <t>53 ( Otorrinolaringologia)</t>
  </si>
  <si>
    <t>41 ( Cirugia Proctologica)</t>
  </si>
  <si>
    <t>17 ( Endocrinologia )</t>
  </si>
  <si>
    <t>34 ( Cirugia Infantil)</t>
  </si>
  <si>
    <t>38 ( Cirugia de Mamas con Patologia Mamaria)</t>
  </si>
  <si>
    <t>14 ( Neonatologia)</t>
  </si>
  <si>
    <t>49 ( Ginecologia  Patologia Cervical)</t>
  </si>
  <si>
    <r>
      <t xml:space="preserve">Porcentaje NSP - Hospital Base San Jose Osorno
</t>
    </r>
    <r>
      <rPr>
        <sz val="14"/>
        <rFont val="Calibri"/>
        <family val="2"/>
        <scheme val="minor"/>
      </rPr>
      <t>REM A07 (Inasistencia a consulta Vs Total Consultas)</t>
    </r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</si>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</sst>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pivotButton="1"/>
    <xf numFmtId="0" fontId="4" fillId="2" borderId="1" xfId="0" applyFont="1" applyFill="1" applyBorder="1" applyAlignment="1">
      <alignment horizontal="center" vertical="center" wrapText="1"/>
    </xf>
    <xf numFmtId="10" fontId="0" fillId="0" borderId="0" xfId="1" applyNumberFormat="1" applyFont="1"/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numFmt numFmtId="3" formatCode="#,##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760.715632291663" createdVersion="6" refreshedVersion="6" minRefreshableVersion="3" recordCount="431">
  <cacheSource type="external" connectionId="2"/>
  <cacheFields count="12">
    <cacheField name="Mes" numFmtId="0" sqlType="12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una" numFmtId="0" sqlType="12">
      <sharedItems count="1">
        <s v="OSORNO"/>
      </sharedItems>
    </cacheField>
    <cacheField name="Rem" numFmtId="0" sqlType="12">
      <sharedItems count="1">
        <s v="A07"/>
      </sharedItems>
    </cacheField>
    <cacheField name="linea" numFmtId="0" sqlType="4">
      <sharedItems containsSemiMixedTypes="0" containsString="0" containsNumber="1" containsInteger="1" minValue="12" maxValue="56"/>
    </cacheField>
    <cacheField name="Establecimiento" numFmtId="0" sqlType="12">
      <sharedItems count="1">
        <s v="Hospital Base San José de Osorno (123100)"/>
      </sharedItems>
    </cacheField>
    <cacheField name="CodigoPres" numFmtId="0" sqlType="12">
      <sharedItems/>
    </cacheField>
    <cacheField name="lineas" numFmtId="0" sqlType="12">
      <sharedItems count="36">
        <s v="20 ( Hematologia )"/>
        <s v="56 ( Urologia )"/>
        <s v="25 ( Dermatologia )"/>
        <s v="23 ( Nutricion )"/>
        <s v="30 ( Neurologia )"/>
        <s v="41 ( Cirugia Proctologica)"/>
        <s v="24 ( Reumatologia)"/>
        <s v="32 ( Psiquiatria )"/>
        <s v="39 ( Cirugia Maxilo Facial )"/>
        <s v="38 ( Cirugia de Mamas con Patologia Mamaria)"/>
        <s v="47 ( Obstetricia )"/>
        <s v="29 ( Medicina Fisica y Rehabilitacion )"/>
        <s v="18 ( Gastroenterologia )"/>
        <s v="55 ( Traumatologia )"/>
        <s v="22 ( Nefrologia )"/>
        <s v="14 ( Neonatologia)"/>
        <s v="51 ( Oftalmologia (excluye UAPO))"/>
        <s v="54 ( Salud Ocupacional)"/>
        <s v="46 ( Anestesiologia )"/>
        <s v="53 ( Otorrinolaringologia)"/>
        <s v="50 ( Ginecologia  Infertilidad)"/>
        <s v="44 ( Neurocirugia )"/>
        <s v="27 ( VIH/SIDA)"/>
        <s v="13 ( Medicina Interna)"/>
        <s v="17 ( Endocrinologia )"/>
        <s v="34 ( Cirugia Infantil)"/>
        <s v="21 ( Hematologia Oncologica)"/>
        <s v="35 ( Cirugia Adulto)"/>
        <s v="16 ( Cardiologia )"/>
        <s v="43 ( Cirugia Vascular Periferica)"/>
        <s v="12 ( Pediatria)"/>
        <s v="49 ( Ginecologia  Patologia Cervical)"/>
        <s v="31 ( Oncologia )"/>
        <s v="15 ( Broncopulmonar )"/>
        <s v="26 ( Inf. Transmision Sexual (excluye VIH/SIDA))"/>
        <s v="48 ( Ginecologia (excluye Patologia Cervical e Infertilidad))"/>
      </sharedItems>
    </cacheField>
    <cacheField name="Col01" numFmtId="0" sqlType="8">
      <sharedItems containsSemiMixedTypes="0" containsString="0" containsNumber="1" containsInteger="1" minValue="2" maxValue="1516"/>
    </cacheField>
    <cacheField name="col33" numFmtId="0" sqlType="8">
      <sharedItems containsString="0" containsBlank="1" containsNumber="1" containsInteger="1" minValue="0" maxValue="76"/>
    </cacheField>
    <cacheField name="col34" numFmtId="0" sqlType="8">
      <sharedItems containsString="0" containsBlank="1" containsNumber="1" containsInteger="1" minValue="0" maxValue="236"/>
    </cacheField>
    <cacheField name="TotalNsp" numFmtId="0" sqlType="8">
      <sharedItems containsSemiMixedTypes="0" containsString="0" containsNumber="1" containsInteger="1" minValue="0" maxValue="298"/>
    </cacheField>
    <cacheField name="Porcentaje" numFmtId="0" sqlType="8">
      <sharedItems containsSemiMixedTypes="0" containsString="0" containsNumber="1" minValue="0" maxValue="0.84251968503937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1">
  <r>
    <x v="0"/>
    <x v="0"/>
    <x v="0"/>
    <n v="20"/>
    <x v="0"/>
    <s v="07020900"/>
    <x v="0"/>
    <n v="97"/>
    <m/>
    <n v="11"/>
    <n v="11"/>
    <n v="0.1134020618556701"/>
  </r>
  <r>
    <x v="0"/>
    <x v="0"/>
    <x v="0"/>
    <n v="56"/>
    <x v="0"/>
    <s v="07024000"/>
    <x v="1"/>
    <n v="367"/>
    <m/>
    <n v="34"/>
    <n v="34"/>
    <n v="9.264305177111716E-2"/>
  </r>
  <r>
    <x v="0"/>
    <x v="0"/>
    <x v="0"/>
    <n v="25"/>
    <x v="0"/>
    <s v="07021300"/>
    <x v="2"/>
    <n v="323"/>
    <n v="11"/>
    <n v="52"/>
    <n v="63"/>
    <n v="0.19504643962848298"/>
  </r>
  <r>
    <x v="0"/>
    <x v="0"/>
    <x v="0"/>
    <n v="23"/>
    <x v="0"/>
    <s v="07021100"/>
    <x v="3"/>
    <n v="95"/>
    <n v="17"/>
    <n v="16"/>
    <n v="33"/>
    <n v="0.3473684210526316"/>
  </r>
  <r>
    <x v="0"/>
    <x v="0"/>
    <x v="0"/>
    <n v="30"/>
    <x v="0"/>
    <s v="07021700"/>
    <x v="4"/>
    <n v="362"/>
    <n v="38"/>
    <n v="38"/>
    <n v="76"/>
    <n v="0.20994475138121546"/>
  </r>
  <r>
    <x v="0"/>
    <x v="0"/>
    <x v="0"/>
    <n v="41"/>
    <x v="0"/>
    <s v="07022631"/>
    <x v="5"/>
    <n v="157"/>
    <m/>
    <n v="27"/>
    <n v="27"/>
    <n v="0.17197452229299362"/>
  </r>
  <r>
    <x v="0"/>
    <x v="0"/>
    <x v="0"/>
    <n v="24"/>
    <x v="0"/>
    <s v="07021230"/>
    <x v="6"/>
    <n v="449"/>
    <m/>
    <n v="70"/>
    <n v="70"/>
    <n v="0.15590200445434299"/>
  </r>
  <r>
    <x v="0"/>
    <x v="0"/>
    <x v="0"/>
    <n v="32"/>
    <x v="0"/>
    <s v="07021900"/>
    <x v="7"/>
    <n v="283"/>
    <n v="14"/>
    <n v="37"/>
    <n v="51"/>
    <n v="0.18021201413427562"/>
  </r>
  <r>
    <x v="0"/>
    <x v="0"/>
    <x v="0"/>
    <n v="39"/>
    <x v="0"/>
    <s v="07022400"/>
    <x v="8"/>
    <n v="178"/>
    <n v="6"/>
    <n v="56"/>
    <n v="62"/>
    <n v="0.34831460674157305"/>
  </r>
  <r>
    <x v="0"/>
    <x v="0"/>
    <x v="0"/>
    <n v="38"/>
    <x v="0"/>
    <s v="07024990"/>
    <x v="9"/>
    <n v="278"/>
    <m/>
    <n v="20"/>
    <n v="20"/>
    <n v="7.1942446043165464E-2"/>
  </r>
  <r>
    <x v="0"/>
    <x v="0"/>
    <x v="0"/>
    <n v="47"/>
    <x v="0"/>
    <s v="07023200"/>
    <x v="10"/>
    <n v="374"/>
    <m/>
    <m/>
    <n v="0"/>
    <n v="0"/>
  </r>
  <r>
    <x v="0"/>
    <x v="0"/>
    <x v="0"/>
    <n v="29"/>
    <x v="0"/>
    <s v="07021600"/>
    <x v="11"/>
    <n v="103"/>
    <n v="7"/>
    <n v="13"/>
    <n v="20"/>
    <n v="0.1941747572815534"/>
  </r>
  <r>
    <x v="0"/>
    <x v="0"/>
    <x v="0"/>
    <n v="18"/>
    <x v="0"/>
    <s v="07020700"/>
    <x v="12"/>
    <n v="262"/>
    <n v="6"/>
    <n v="56"/>
    <n v="62"/>
    <n v="0.23664122137404581"/>
  </r>
  <r>
    <x v="0"/>
    <x v="0"/>
    <x v="0"/>
    <n v="55"/>
    <x v="0"/>
    <s v="07023900"/>
    <x v="13"/>
    <n v="1207"/>
    <n v="76"/>
    <n v="177"/>
    <n v="253"/>
    <n v="0.20961060480530241"/>
  </r>
  <r>
    <x v="0"/>
    <x v="0"/>
    <x v="0"/>
    <n v="22"/>
    <x v="0"/>
    <s v="07021000"/>
    <x v="14"/>
    <n v="153"/>
    <n v="9"/>
    <n v="22"/>
    <n v="31"/>
    <n v="0.20261437908496732"/>
  </r>
  <r>
    <x v="0"/>
    <x v="0"/>
    <x v="0"/>
    <n v="14"/>
    <x v="0"/>
    <s v="07020330"/>
    <x v="15"/>
    <n v="68"/>
    <n v="19"/>
    <m/>
    <n v="19"/>
    <n v="0.27941176470588236"/>
  </r>
  <r>
    <x v="0"/>
    <x v="0"/>
    <x v="0"/>
    <n v="51"/>
    <x v="0"/>
    <s v="07023600"/>
    <x v="16"/>
    <n v="538"/>
    <n v="1"/>
    <n v="31"/>
    <n v="32"/>
    <n v="5.9479553903345722E-2"/>
  </r>
  <r>
    <x v="0"/>
    <x v="0"/>
    <x v="0"/>
    <n v="54"/>
    <x v="0"/>
    <s v="07023800"/>
    <x v="17"/>
    <n v="9"/>
    <m/>
    <m/>
    <n v="0"/>
    <n v="0"/>
  </r>
  <r>
    <x v="0"/>
    <x v="0"/>
    <x v="0"/>
    <n v="46"/>
    <x v="0"/>
    <s v="07023100"/>
    <x v="18"/>
    <n v="89"/>
    <m/>
    <n v="3"/>
    <n v="3"/>
    <n v="3.3707865168539325E-2"/>
  </r>
  <r>
    <x v="0"/>
    <x v="0"/>
    <x v="0"/>
    <n v="53"/>
    <x v="0"/>
    <s v="07023700"/>
    <x v="19"/>
    <n v="690"/>
    <n v="31"/>
    <n v="74"/>
    <n v="105"/>
    <n v="0.15217391304347827"/>
  </r>
  <r>
    <x v="0"/>
    <x v="0"/>
    <x v="0"/>
    <n v="50"/>
    <x v="0"/>
    <s v="07030100"/>
    <x v="20"/>
    <n v="45"/>
    <m/>
    <n v="5"/>
    <n v="5"/>
    <n v="0.1111111111111111"/>
  </r>
  <r>
    <x v="0"/>
    <x v="0"/>
    <x v="0"/>
    <n v="44"/>
    <x v="0"/>
    <s v="07022900"/>
    <x v="21"/>
    <n v="275"/>
    <n v="1"/>
    <n v="50"/>
    <n v="51"/>
    <n v="0.18545454545454546"/>
  </r>
  <r>
    <x v="0"/>
    <x v="0"/>
    <x v="0"/>
    <n v="27"/>
    <x v="0"/>
    <s v="07024980"/>
    <x v="22"/>
    <n v="83"/>
    <n v="0"/>
    <n v="0"/>
    <n v="0"/>
    <n v="0"/>
  </r>
  <r>
    <x v="0"/>
    <x v="0"/>
    <x v="0"/>
    <n v="13"/>
    <x v="0"/>
    <s v="07020230"/>
    <x v="23"/>
    <n v="264"/>
    <m/>
    <n v="70"/>
    <n v="70"/>
    <n v="0.26515151515151514"/>
  </r>
  <r>
    <x v="0"/>
    <x v="0"/>
    <x v="0"/>
    <n v="17"/>
    <x v="0"/>
    <s v="07020600"/>
    <x v="24"/>
    <n v="406"/>
    <n v="22"/>
    <n v="36"/>
    <n v="58"/>
    <n v="0.14285714285714285"/>
  </r>
  <r>
    <x v="0"/>
    <x v="0"/>
    <x v="0"/>
    <n v="34"/>
    <x v="0"/>
    <s v="07022130"/>
    <x v="25"/>
    <n v="70"/>
    <n v="17"/>
    <m/>
    <n v="17"/>
    <n v="0.24285714285714285"/>
  </r>
  <r>
    <x v="0"/>
    <x v="0"/>
    <x v="0"/>
    <n v="21"/>
    <x v="0"/>
    <s v="07024970"/>
    <x v="26"/>
    <n v="108"/>
    <m/>
    <n v="5"/>
    <n v="5"/>
    <n v="4.6296296296296294E-2"/>
  </r>
  <r>
    <x v="0"/>
    <x v="0"/>
    <x v="0"/>
    <n v="35"/>
    <x v="0"/>
    <s v="07022131"/>
    <x v="27"/>
    <n v="622"/>
    <m/>
    <n v="88"/>
    <n v="88"/>
    <n v="0.14147909967845659"/>
  </r>
  <r>
    <x v="0"/>
    <x v="0"/>
    <x v="0"/>
    <n v="16"/>
    <x v="0"/>
    <s v="07020500"/>
    <x v="28"/>
    <n v="818"/>
    <n v="5"/>
    <n v="68"/>
    <n v="73"/>
    <n v="8.9242053789731046E-2"/>
  </r>
  <r>
    <x v="0"/>
    <x v="0"/>
    <x v="0"/>
    <n v="43"/>
    <x v="0"/>
    <s v="07022800"/>
    <x v="29"/>
    <n v="339"/>
    <m/>
    <n v="53"/>
    <n v="53"/>
    <n v="0.15634218289085547"/>
  </r>
  <r>
    <x v="0"/>
    <x v="0"/>
    <x v="0"/>
    <n v="12"/>
    <x v="0"/>
    <s v="07020130"/>
    <x v="30"/>
    <n v="81"/>
    <n v="32"/>
    <n v="1"/>
    <n v="33"/>
    <n v="0.40740740740740738"/>
  </r>
  <r>
    <x v="0"/>
    <x v="0"/>
    <x v="0"/>
    <n v="49"/>
    <x v="0"/>
    <s v="070251000"/>
    <x v="31"/>
    <n v="197"/>
    <m/>
    <n v="18"/>
    <n v="18"/>
    <n v="9.1370558375634514E-2"/>
  </r>
  <r>
    <x v="0"/>
    <x v="0"/>
    <x v="0"/>
    <n v="31"/>
    <x v="0"/>
    <s v="07021800"/>
    <x v="32"/>
    <n v="33"/>
    <m/>
    <n v="7"/>
    <n v="7"/>
    <n v="0.21212121212121213"/>
  </r>
  <r>
    <x v="0"/>
    <x v="0"/>
    <x v="0"/>
    <n v="15"/>
    <x v="0"/>
    <s v="07020400"/>
    <x v="33"/>
    <n v="551"/>
    <n v="46"/>
    <n v="53"/>
    <n v="99"/>
    <n v="0.17967332123411978"/>
  </r>
  <r>
    <x v="0"/>
    <x v="0"/>
    <x v="0"/>
    <n v="26"/>
    <x v="0"/>
    <s v="07021400"/>
    <x v="34"/>
    <n v="134"/>
    <n v="0"/>
    <n v="0"/>
    <n v="0"/>
    <n v="0"/>
  </r>
  <r>
    <x v="0"/>
    <x v="0"/>
    <x v="0"/>
    <n v="48"/>
    <x v="0"/>
    <s v="07023400"/>
    <x v="35"/>
    <n v="344"/>
    <n v="7"/>
    <n v="38"/>
    <n v="45"/>
    <n v="0.1308139534883721"/>
  </r>
  <r>
    <x v="1"/>
    <x v="0"/>
    <x v="0"/>
    <n v="15"/>
    <x v="0"/>
    <s v="07020400"/>
    <x v="33"/>
    <n v="507"/>
    <n v="28"/>
    <n v="44"/>
    <n v="72"/>
    <n v="0.14201183431952663"/>
  </r>
  <r>
    <x v="1"/>
    <x v="0"/>
    <x v="0"/>
    <n v="49"/>
    <x v="0"/>
    <s v="070251000"/>
    <x v="31"/>
    <n v="113"/>
    <m/>
    <n v="14"/>
    <n v="14"/>
    <n v="0.12389380530973451"/>
  </r>
  <r>
    <x v="1"/>
    <x v="0"/>
    <x v="0"/>
    <n v="44"/>
    <x v="0"/>
    <s v="07022900"/>
    <x v="21"/>
    <n v="246"/>
    <n v="1"/>
    <n v="36"/>
    <n v="37"/>
    <n v="0.15040650406504066"/>
  </r>
  <r>
    <x v="1"/>
    <x v="0"/>
    <x v="0"/>
    <n v="41"/>
    <x v="0"/>
    <s v="07022631"/>
    <x v="5"/>
    <n v="60"/>
    <m/>
    <n v="9"/>
    <n v="9"/>
    <n v="0.15"/>
  </r>
  <r>
    <x v="1"/>
    <x v="0"/>
    <x v="0"/>
    <n v="39"/>
    <x v="0"/>
    <s v="07022400"/>
    <x v="8"/>
    <n v="69"/>
    <n v="2"/>
    <n v="15"/>
    <n v="17"/>
    <n v="0.24637681159420291"/>
  </r>
  <r>
    <x v="1"/>
    <x v="0"/>
    <x v="0"/>
    <n v="21"/>
    <x v="0"/>
    <s v="07024970"/>
    <x v="26"/>
    <n v="86"/>
    <m/>
    <n v="5"/>
    <n v="5"/>
    <n v="5.8139534883720929E-2"/>
  </r>
  <r>
    <x v="1"/>
    <x v="0"/>
    <x v="0"/>
    <n v="48"/>
    <x v="0"/>
    <s v="07023400"/>
    <x v="35"/>
    <n v="317"/>
    <n v="4"/>
    <n v="20"/>
    <n v="24"/>
    <n v="7.5709779179810727E-2"/>
  </r>
  <r>
    <x v="1"/>
    <x v="0"/>
    <x v="0"/>
    <n v="13"/>
    <x v="0"/>
    <s v="07020230"/>
    <x v="23"/>
    <n v="198"/>
    <m/>
    <n v="43"/>
    <n v="43"/>
    <n v="0.21717171717171718"/>
  </r>
  <r>
    <x v="1"/>
    <x v="0"/>
    <x v="0"/>
    <n v="56"/>
    <x v="0"/>
    <s v="07024000"/>
    <x v="1"/>
    <n v="325"/>
    <m/>
    <n v="26"/>
    <n v="26"/>
    <n v="0.08"/>
  </r>
  <r>
    <x v="1"/>
    <x v="0"/>
    <x v="0"/>
    <n v="34"/>
    <x v="0"/>
    <s v="07022130"/>
    <x v="25"/>
    <n v="83"/>
    <n v="25"/>
    <n v="1"/>
    <n v="26"/>
    <n v="0.31325301204819278"/>
  </r>
  <r>
    <x v="1"/>
    <x v="0"/>
    <x v="0"/>
    <n v="12"/>
    <x v="0"/>
    <s v="07020130"/>
    <x v="30"/>
    <n v="65"/>
    <n v="10"/>
    <n v="1"/>
    <n v="11"/>
    <n v="0.16923076923076924"/>
  </r>
  <r>
    <x v="1"/>
    <x v="0"/>
    <x v="0"/>
    <n v="55"/>
    <x v="0"/>
    <s v="07023900"/>
    <x v="13"/>
    <n v="1271"/>
    <n v="39"/>
    <n v="199"/>
    <n v="238"/>
    <n v="0.18725413060582219"/>
  </r>
  <r>
    <x v="1"/>
    <x v="0"/>
    <x v="0"/>
    <n v="38"/>
    <x v="0"/>
    <s v="07024990"/>
    <x v="9"/>
    <n v="275"/>
    <m/>
    <n v="19"/>
    <n v="19"/>
    <n v="6.9090909090909092E-2"/>
  </r>
  <r>
    <x v="1"/>
    <x v="0"/>
    <x v="0"/>
    <n v="14"/>
    <x v="0"/>
    <s v="07020330"/>
    <x v="15"/>
    <n v="59"/>
    <n v="10"/>
    <m/>
    <n v="10"/>
    <n v="0.16949152542372881"/>
  </r>
  <r>
    <x v="1"/>
    <x v="0"/>
    <x v="0"/>
    <n v="47"/>
    <x v="0"/>
    <s v="07023200"/>
    <x v="10"/>
    <n v="359"/>
    <m/>
    <m/>
    <n v="0"/>
    <n v="0"/>
  </r>
  <r>
    <x v="1"/>
    <x v="0"/>
    <x v="0"/>
    <n v="53"/>
    <x v="0"/>
    <s v="07023700"/>
    <x v="19"/>
    <n v="689"/>
    <n v="35"/>
    <n v="70"/>
    <n v="105"/>
    <n v="0.15239477503628446"/>
  </r>
  <r>
    <x v="1"/>
    <x v="0"/>
    <x v="0"/>
    <n v="35"/>
    <x v="0"/>
    <s v="07022131"/>
    <x v="27"/>
    <n v="673"/>
    <m/>
    <n v="129"/>
    <n v="129"/>
    <n v="0.19167904903417535"/>
  </r>
  <r>
    <x v="1"/>
    <x v="0"/>
    <x v="0"/>
    <n v="22"/>
    <x v="0"/>
    <s v="07021000"/>
    <x v="14"/>
    <n v="100"/>
    <n v="7"/>
    <n v="10"/>
    <n v="17"/>
    <n v="0.17"/>
  </r>
  <r>
    <x v="1"/>
    <x v="0"/>
    <x v="0"/>
    <n v="32"/>
    <x v="0"/>
    <s v="07021900"/>
    <x v="7"/>
    <n v="458"/>
    <n v="31"/>
    <n v="60"/>
    <n v="91"/>
    <n v="0.19868995633187772"/>
  </r>
  <r>
    <x v="1"/>
    <x v="0"/>
    <x v="0"/>
    <n v="25"/>
    <x v="0"/>
    <s v="07021300"/>
    <x v="2"/>
    <n v="565"/>
    <n v="23"/>
    <n v="76"/>
    <n v="99"/>
    <n v="0.17522123893805311"/>
  </r>
  <r>
    <x v="1"/>
    <x v="0"/>
    <x v="0"/>
    <n v="26"/>
    <x v="0"/>
    <s v="07021400"/>
    <x v="34"/>
    <n v="115"/>
    <n v="0"/>
    <n v="0"/>
    <n v="0"/>
    <n v="0"/>
  </r>
  <r>
    <x v="1"/>
    <x v="0"/>
    <x v="0"/>
    <n v="24"/>
    <x v="0"/>
    <s v="07021230"/>
    <x v="6"/>
    <n v="384"/>
    <m/>
    <n v="38"/>
    <n v="38"/>
    <n v="9.8958333333333329E-2"/>
  </r>
  <r>
    <x v="1"/>
    <x v="0"/>
    <x v="0"/>
    <n v="30"/>
    <x v="0"/>
    <s v="07021700"/>
    <x v="4"/>
    <n v="358"/>
    <n v="16"/>
    <n v="41"/>
    <n v="57"/>
    <n v="0.15921787709497207"/>
  </r>
  <r>
    <x v="1"/>
    <x v="0"/>
    <x v="0"/>
    <n v="43"/>
    <x v="0"/>
    <s v="07022800"/>
    <x v="29"/>
    <n v="243"/>
    <m/>
    <n v="61"/>
    <n v="61"/>
    <n v="0.25102880658436216"/>
  </r>
  <r>
    <x v="1"/>
    <x v="0"/>
    <x v="0"/>
    <n v="17"/>
    <x v="0"/>
    <s v="07020600"/>
    <x v="24"/>
    <n v="399"/>
    <n v="6"/>
    <n v="40"/>
    <n v="46"/>
    <n v="0.11528822055137844"/>
  </r>
  <r>
    <x v="1"/>
    <x v="0"/>
    <x v="0"/>
    <n v="51"/>
    <x v="0"/>
    <s v="07023600"/>
    <x v="16"/>
    <n v="515"/>
    <n v="8"/>
    <n v="37"/>
    <n v="45"/>
    <n v="8.7378640776699032E-2"/>
  </r>
  <r>
    <x v="1"/>
    <x v="0"/>
    <x v="0"/>
    <n v="16"/>
    <x v="0"/>
    <s v="07020500"/>
    <x v="28"/>
    <n v="783"/>
    <n v="1"/>
    <n v="69"/>
    <n v="70"/>
    <n v="8.9399744572158366E-2"/>
  </r>
  <r>
    <x v="1"/>
    <x v="0"/>
    <x v="0"/>
    <n v="20"/>
    <x v="0"/>
    <s v="07020900"/>
    <x v="0"/>
    <n v="82"/>
    <n v="2"/>
    <n v="3"/>
    <n v="5"/>
    <n v="6.097560975609756E-2"/>
  </r>
  <r>
    <x v="1"/>
    <x v="0"/>
    <x v="0"/>
    <n v="31"/>
    <x v="0"/>
    <s v="07021800"/>
    <x v="32"/>
    <n v="92"/>
    <m/>
    <n v="10"/>
    <n v="10"/>
    <n v="0.10869565217391304"/>
  </r>
  <r>
    <x v="1"/>
    <x v="0"/>
    <x v="0"/>
    <n v="23"/>
    <x v="0"/>
    <s v="07021100"/>
    <x v="3"/>
    <n v="62"/>
    <n v="6"/>
    <n v="9"/>
    <n v="15"/>
    <n v="0.24193548387096775"/>
  </r>
  <r>
    <x v="1"/>
    <x v="0"/>
    <x v="0"/>
    <n v="27"/>
    <x v="0"/>
    <s v="07024980"/>
    <x v="22"/>
    <n v="75"/>
    <m/>
    <m/>
    <n v="0"/>
    <n v="0"/>
  </r>
  <r>
    <x v="1"/>
    <x v="0"/>
    <x v="0"/>
    <n v="46"/>
    <x v="0"/>
    <s v="07023100"/>
    <x v="18"/>
    <n v="44"/>
    <m/>
    <n v="5"/>
    <n v="5"/>
    <n v="0.11363636363636363"/>
  </r>
  <r>
    <x v="1"/>
    <x v="0"/>
    <x v="0"/>
    <n v="18"/>
    <x v="0"/>
    <s v="07020700"/>
    <x v="12"/>
    <n v="211"/>
    <n v="22"/>
    <n v="33"/>
    <n v="55"/>
    <n v="0.26066350710900477"/>
  </r>
  <r>
    <x v="1"/>
    <x v="0"/>
    <x v="0"/>
    <n v="29"/>
    <x v="0"/>
    <s v="07021600"/>
    <x v="11"/>
    <n v="151"/>
    <n v="6"/>
    <n v="7"/>
    <n v="13"/>
    <n v="8.6092715231788075E-2"/>
  </r>
  <r>
    <x v="1"/>
    <x v="0"/>
    <x v="0"/>
    <n v="50"/>
    <x v="0"/>
    <s v="07030100"/>
    <x v="20"/>
    <n v="25"/>
    <m/>
    <n v="5"/>
    <n v="5"/>
    <n v="0.2"/>
  </r>
  <r>
    <x v="2"/>
    <x v="0"/>
    <x v="0"/>
    <n v="55"/>
    <x v="0"/>
    <s v="07023900"/>
    <x v="13"/>
    <n v="1326"/>
    <n v="31"/>
    <n v="165"/>
    <n v="196"/>
    <n v="0.14781297134238311"/>
  </r>
  <r>
    <x v="2"/>
    <x v="0"/>
    <x v="0"/>
    <n v="24"/>
    <x v="0"/>
    <s v="07021230"/>
    <x v="6"/>
    <n v="522"/>
    <m/>
    <n v="52"/>
    <n v="52"/>
    <n v="9.9616858237547887E-2"/>
  </r>
  <r>
    <x v="2"/>
    <x v="0"/>
    <x v="0"/>
    <n v="41"/>
    <x v="0"/>
    <s v="07022631"/>
    <x v="5"/>
    <n v="174"/>
    <m/>
    <n v="16"/>
    <n v="16"/>
    <n v="9.1954022988505746E-2"/>
  </r>
  <r>
    <x v="2"/>
    <x v="0"/>
    <x v="0"/>
    <n v="51"/>
    <x v="0"/>
    <s v="07023600"/>
    <x v="16"/>
    <n v="750"/>
    <n v="4"/>
    <n v="45"/>
    <n v="49"/>
    <n v="6.5333333333333327E-2"/>
  </r>
  <r>
    <x v="2"/>
    <x v="0"/>
    <x v="0"/>
    <n v="34"/>
    <x v="0"/>
    <s v="07022130"/>
    <x v="25"/>
    <n v="132"/>
    <n v="21"/>
    <m/>
    <n v="21"/>
    <n v="0.15909090909090909"/>
  </r>
  <r>
    <x v="2"/>
    <x v="0"/>
    <x v="0"/>
    <n v="48"/>
    <x v="0"/>
    <s v="07023400"/>
    <x v="35"/>
    <n v="407"/>
    <n v="6"/>
    <n v="39"/>
    <n v="45"/>
    <n v="0.11056511056511056"/>
  </r>
  <r>
    <x v="2"/>
    <x v="0"/>
    <x v="0"/>
    <n v="32"/>
    <x v="0"/>
    <s v="07021900"/>
    <x v="7"/>
    <n v="401"/>
    <n v="15"/>
    <n v="54"/>
    <n v="69"/>
    <n v="0.17206982543640897"/>
  </r>
  <r>
    <x v="2"/>
    <x v="0"/>
    <x v="0"/>
    <n v="27"/>
    <x v="0"/>
    <s v="07024980"/>
    <x v="22"/>
    <n v="84"/>
    <m/>
    <m/>
    <n v="0"/>
    <n v="0"/>
  </r>
  <r>
    <x v="2"/>
    <x v="0"/>
    <x v="0"/>
    <n v="39"/>
    <x v="0"/>
    <s v="07022400"/>
    <x v="8"/>
    <n v="241"/>
    <n v="11"/>
    <n v="72"/>
    <n v="83"/>
    <n v="0.34439834024896265"/>
  </r>
  <r>
    <x v="2"/>
    <x v="0"/>
    <x v="0"/>
    <n v="26"/>
    <x v="0"/>
    <s v="07021400"/>
    <x v="34"/>
    <n v="221"/>
    <m/>
    <m/>
    <n v="0"/>
    <n v="0"/>
  </r>
  <r>
    <x v="2"/>
    <x v="0"/>
    <x v="0"/>
    <n v="23"/>
    <x v="0"/>
    <s v="07021100"/>
    <x v="3"/>
    <n v="163"/>
    <n v="17"/>
    <n v="27"/>
    <n v="44"/>
    <n v="0.26993865030674846"/>
  </r>
  <r>
    <x v="2"/>
    <x v="0"/>
    <x v="0"/>
    <n v="47"/>
    <x v="0"/>
    <s v="07023200"/>
    <x v="10"/>
    <n v="444"/>
    <m/>
    <m/>
    <n v="0"/>
    <n v="0"/>
  </r>
  <r>
    <x v="2"/>
    <x v="0"/>
    <x v="0"/>
    <n v="31"/>
    <x v="0"/>
    <s v="07021800"/>
    <x v="32"/>
    <n v="111"/>
    <m/>
    <n v="4"/>
    <n v="4"/>
    <n v="3.6036036036036036E-2"/>
  </r>
  <r>
    <x v="2"/>
    <x v="0"/>
    <x v="0"/>
    <n v="22"/>
    <x v="0"/>
    <s v="07021000"/>
    <x v="14"/>
    <n v="183"/>
    <n v="5"/>
    <n v="28"/>
    <n v="33"/>
    <n v="0.18032786885245902"/>
  </r>
  <r>
    <x v="2"/>
    <x v="0"/>
    <x v="0"/>
    <n v="16"/>
    <x v="0"/>
    <s v="07020500"/>
    <x v="28"/>
    <n v="893"/>
    <n v="14"/>
    <n v="71"/>
    <n v="85"/>
    <n v="9.5184770436730126E-2"/>
  </r>
  <r>
    <x v="2"/>
    <x v="0"/>
    <x v="0"/>
    <n v="21"/>
    <x v="0"/>
    <s v="07024970"/>
    <x v="26"/>
    <n v="30"/>
    <m/>
    <n v="1"/>
    <n v="1"/>
    <n v="3.3333333333333333E-2"/>
  </r>
  <r>
    <x v="2"/>
    <x v="0"/>
    <x v="0"/>
    <n v="46"/>
    <x v="0"/>
    <s v="07023100"/>
    <x v="18"/>
    <n v="82"/>
    <m/>
    <n v="1"/>
    <n v="1"/>
    <n v="1.2195121951219513E-2"/>
  </r>
  <r>
    <x v="2"/>
    <x v="0"/>
    <x v="0"/>
    <n v="49"/>
    <x v="0"/>
    <s v="070251000"/>
    <x v="31"/>
    <n v="143"/>
    <m/>
    <n v="11"/>
    <n v="11"/>
    <n v="7.6923076923076927E-2"/>
  </r>
  <r>
    <x v="2"/>
    <x v="0"/>
    <x v="0"/>
    <n v="20"/>
    <x v="0"/>
    <s v="07020900"/>
    <x v="0"/>
    <n v="111"/>
    <n v="1"/>
    <n v="8"/>
    <n v="9"/>
    <n v="8.1081081081081086E-2"/>
  </r>
  <r>
    <x v="2"/>
    <x v="0"/>
    <x v="0"/>
    <n v="44"/>
    <x v="0"/>
    <s v="07022900"/>
    <x v="21"/>
    <n v="365"/>
    <n v="2"/>
    <n v="48"/>
    <n v="50"/>
    <n v="0.13698630136986301"/>
  </r>
  <r>
    <x v="2"/>
    <x v="0"/>
    <x v="0"/>
    <n v="30"/>
    <x v="0"/>
    <s v="07021700"/>
    <x v="4"/>
    <n v="759"/>
    <n v="21"/>
    <n v="65"/>
    <n v="86"/>
    <n v="0.11330698287220026"/>
  </r>
  <r>
    <x v="2"/>
    <x v="0"/>
    <x v="0"/>
    <n v="54"/>
    <x v="0"/>
    <s v="07023800"/>
    <x v="17"/>
    <n v="15"/>
    <m/>
    <m/>
    <n v="0"/>
    <n v="0"/>
  </r>
  <r>
    <x v="2"/>
    <x v="0"/>
    <x v="0"/>
    <n v="15"/>
    <x v="0"/>
    <s v="07020400"/>
    <x v="33"/>
    <n v="628"/>
    <n v="44"/>
    <n v="40"/>
    <n v="84"/>
    <n v="0.13375796178343949"/>
  </r>
  <r>
    <x v="2"/>
    <x v="0"/>
    <x v="0"/>
    <n v="43"/>
    <x v="0"/>
    <s v="07022800"/>
    <x v="29"/>
    <n v="395"/>
    <m/>
    <n v="66"/>
    <n v="66"/>
    <n v="0.16708860759493671"/>
  </r>
  <r>
    <x v="2"/>
    <x v="0"/>
    <x v="0"/>
    <n v="14"/>
    <x v="0"/>
    <s v="07020330"/>
    <x v="15"/>
    <n v="85"/>
    <n v="14"/>
    <m/>
    <n v="14"/>
    <n v="0.16470588235294117"/>
  </r>
  <r>
    <x v="2"/>
    <x v="0"/>
    <x v="0"/>
    <n v="38"/>
    <x v="0"/>
    <s v="07024990"/>
    <x v="9"/>
    <n v="158"/>
    <m/>
    <n v="15"/>
    <n v="15"/>
    <n v="9.49367088607595E-2"/>
  </r>
  <r>
    <x v="2"/>
    <x v="0"/>
    <x v="0"/>
    <n v="35"/>
    <x v="0"/>
    <s v="07022131"/>
    <x v="27"/>
    <n v="720"/>
    <m/>
    <n v="142"/>
    <n v="142"/>
    <n v="0.19722222222222222"/>
  </r>
  <r>
    <x v="2"/>
    <x v="0"/>
    <x v="0"/>
    <n v="13"/>
    <x v="0"/>
    <s v="07020230"/>
    <x v="23"/>
    <n v="385"/>
    <m/>
    <n v="66"/>
    <n v="66"/>
    <n v="0.17142857142857143"/>
  </r>
  <r>
    <x v="2"/>
    <x v="0"/>
    <x v="0"/>
    <n v="18"/>
    <x v="0"/>
    <s v="07020700"/>
    <x v="12"/>
    <n v="348"/>
    <n v="12"/>
    <n v="41"/>
    <n v="53"/>
    <n v="0.15229885057471265"/>
  </r>
  <r>
    <x v="2"/>
    <x v="0"/>
    <x v="0"/>
    <n v="50"/>
    <x v="0"/>
    <s v="07030100"/>
    <x v="20"/>
    <n v="71"/>
    <m/>
    <n v="9"/>
    <n v="9"/>
    <n v="0.12676056338028169"/>
  </r>
  <r>
    <x v="2"/>
    <x v="0"/>
    <x v="0"/>
    <n v="12"/>
    <x v="0"/>
    <s v="07020130"/>
    <x v="30"/>
    <n v="81"/>
    <n v="19"/>
    <m/>
    <n v="19"/>
    <n v="0.23456790123456789"/>
  </r>
  <r>
    <x v="2"/>
    <x v="0"/>
    <x v="0"/>
    <n v="29"/>
    <x v="0"/>
    <s v="07021600"/>
    <x v="11"/>
    <n v="177"/>
    <n v="6"/>
    <n v="15"/>
    <n v="21"/>
    <n v="0.11864406779661017"/>
  </r>
  <r>
    <x v="2"/>
    <x v="0"/>
    <x v="0"/>
    <n v="53"/>
    <x v="0"/>
    <s v="07023700"/>
    <x v="19"/>
    <n v="804"/>
    <n v="21"/>
    <n v="62"/>
    <n v="83"/>
    <n v="0.10323383084577115"/>
  </r>
  <r>
    <x v="2"/>
    <x v="0"/>
    <x v="0"/>
    <n v="56"/>
    <x v="0"/>
    <s v="07024000"/>
    <x v="1"/>
    <n v="466"/>
    <m/>
    <n v="43"/>
    <n v="43"/>
    <n v="9.2274678111587988E-2"/>
  </r>
  <r>
    <x v="2"/>
    <x v="0"/>
    <x v="0"/>
    <n v="17"/>
    <x v="0"/>
    <s v="07020600"/>
    <x v="24"/>
    <n v="395"/>
    <n v="7"/>
    <n v="28"/>
    <n v="35"/>
    <n v="8.8607594936708861E-2"/>
  </r>
  <r>
    <x v="2"/>
    <x v="0"/>
    <x v="0"/>
    <n v="25"/>
    <x v="0"/>
    <s v="07021300"/>
    <x v="2"/>
    <n v="582"/>
    <n v="14"/>
    <n v="67"/>
    <n v="81"/>
    <n v="0.13917525773195877"/>
  </r>
  <r>
    <x v="3"/>
    <x v="0"/>
    <x v="0"/>
    <n v="29"/>
    <x v="0"/>
    <s v="07021600"/>
    <x v="11"/>
    <n v="146"/>
    <n v="7"/>
    <n v="11"/>
    <n v="18"/>
    <n v="0.12328767123287671"/>
  </r>
  <r>
    <x v="3"/>
    <x v="0"/>
    <x v="0"/>
    <n v="17"/>
    <x v="0"/>
    <s v="07020600"/>
    <x v="24"/>
    <n v="431"/>
    <n v="10"/>
    <n v="27"/>
    <n v="37"/>
    <n v="8.584686774941995E-2"/>
  </r>
  <r>
    <x v="3"/>
    <x v="0"/>
    <x v="0"/>
    <n v="46"/>
    <x v="0"/>
    <s v="07023100"/>
    <x v="18"/>
    <n v="84"/>
    <n v="0"/>
    <n v="5"/>
    <n v="5"/>
    <n v="5.9523809523809521E-2"/>
  </r>
  <r>
    <x v="3"/>
    <x v="0"/>
    <x v="0"/>
    <n v="23"/>
    <x v="0"/>
    <s v="07021100"/>
    <x v="3"/>
    <n v="144"/>
    <n v="15"/>
    <n v="13"/>
    <n v="28"/>
    <n v="0.19444444444444445"/>
  </r>
  <r>
    <x v="3"/>
    <x v="0"/>
    <x v="0"/>
    <n v="56"/>
    <x v="0"/>
    <s v="07024000"/>
    <x v="1"/>
    <n v="407"/>
    <n v="0"/>
    <n v="26"/>
    <n v="26"/>
    <n v="6.3882063882063883E-2"/>
  </r>
  <r>
    <x v="3"/>
    <x v="0"/>
    <x v="0"/>
    <n v="27"/>
    <x v="0"/>
    <s v="07024980"/>
    <x v="22"/>
    <n v="104"/>
    <m/>
    <m/>
    <n v="0"/>
    <n v="0"/>
  </r>
  <r>
    <x v="3"/>
    <x v="0"/>
    <x v="0"/>
    <n v="38"/>
    <x v="0"/>
    <s v="07024990"/>
    <x v="9"/>
    <n v="219"/>
    <m/>
    <n v="19"/>
    <n v="19"/>
    <n v="8.6757990867579904E-2"/>
  </r>
  <r>
    <x v="3"/>
    <x v="0"/>
    <x v="0"/>
    <n v="55"/>
    <x v="0"/>
    <s v="07023900"/>
    <x v="13"/>
    <n v="1516"/>
    <n v="38"/>
    <n v="205"/>
    <n v="243"/>
    <n v="0.16029023746701848"/>
  </r>
  <r>
    <x v="3"/>
    <x v="0"/>
    <x v="0"/>
    <n v="26"/>
    <x v="0"/>
    <s v="07021400"/>
    <x v="34"/>
    <n v="175"/>
    <m/>
    <m/>
    <n v="0"/>
    <n v="0"/>
  </r>
  <r>
    <x v="3"/>
    <x v="0"/>
    <x v="0"/>
    <n v="35"/>
    <x v="0"/>
    <s v="07022131"/>
    <x v="27"/>
    <n v="894"/>
    <m/>
    <n v="159"/>
    <n v="159"/>
    <n v="0.17785234899328858"/>
  </r>
  <r>
    <x v="3"/>
    <x v="0"/>
    <x v="0"/>
    <n v="13"/>
    <x v="0"/>
    <s v="07020230"/>
    <x v="23"/>
    <n v="324"/>
    <n v="0"/>
    <n v="78"/>
    <n v="78"/>
    <n v="0.24074074074074073"/>
  </r>
  <r>
    <x v="3"/>
    <x v="0"/>
    <x v="0"/>
    <n v="22"/>
    <x v="0"/>
    <s v="07021000"/>
    <x v="14"/>
    <n v="135"/>
    <n v="4"/>
    <n v="17"/>
    <n v="21"/>
    <n v="0.15555555555555556"/>
  </r>
  <r>
    <x v="3"/>
    <x v="0"/>
    <x v="0"/>
    <n v="54"/>
    <x v="0"/>
    <s v="07023800"/>
    <x v="17"/>
    <n v="25"/>
    <m/>
    <n v="0"/>
    <n v="0"/>
    <n v="0"/>
  </r>
  <r>
    <x v="3"/>
    <x v="0"/>
    <x v="0"/>
    <n v="21"/>
    <x v="0"/>
    <s v="07024970"/>
    <x v="26"/>
    <n v="88"/>
    <n v="0"/>
    <n v="1"/>
    <n v="1"/>
    <n v="1.1363636363636364E-2"/>
  </r>
  <r>
    <x v="3"/>
    <x v="0"/>
    <x v="0"/>
    <n v="53"/>
    <x v="0"/>
    <s v="07023700"/>
    <x v="19"/>
    <n v="705"/>
    <n v="31"/>
    <n v="78"/>
    <n v="109"/>
    <n v="0.15460992907801419"/>
  </r>
  <r>
    <x v="3"/>
    <x v="0"/>
    <x v="0"/>
    <n v="25"/>
    <x v="0"/>
    <s v="07021300"/>
    <x v="2"/>
    <n v="583"/>
    <n v="22"/>
    <n v="92"/>
    <n v="114"/>
    <n v="0.19554030874785591"/>
  </r>
  <r>
    <x v="3"/>
    <x v="0"/>
    <x v="0"/>
    <n v="20"/>
    <x v="0"/>
    <s v="07020900"/>
    <x v="0"/>
    <n v="123"/>
    <n v="1"/>
    <n v="10"/>
    <n v="11"/>
    <n v="8.943089430894309E-2"/>
  </r>
  <r>
    <x v="3"/>
    <x v="0"/>
    <x v="0"/>
    <n v="51"/>
    <x v="0"/>
    <s v="07023600"/>
    <x v="16"/>
    <n v="748"/>
    <n v="3"/>
    <n v="67"/>
    <n v="70"/>
    <n v="9.3582887700534759E-2"/>
  </r>
  <r>
    <x v="3"/>
    <x v="0"/>
    <x v="0"/>
    <n v="44"/>
    <x v="0"/>
    <s v="07022900"/>
    <x v="21"/>
    <n v="344"/>
    <n v="0"/>
    <n v="37"/>
    <n v="37"/>
    <n v="0.10755813953488372"/>
  </r>
  <r>
    <x v="3"/>
    <x v="0"/>
    <x v="0"/>
    <n v="34"/>
    <x v="0"/>
    <s v="07022130"/>
    <x v="25"/>
    <n v="106"/>
    <n v="25"/>
    <n v="1"/>
    <n v="26"/>
    <n v="0.24528301886792453"/>
  </r>
  <r>
    <x v="3"/>
    <x v="0"/>
    <x v="0"/>
    <n v="50"/>
    <x v="0"/>
    <s v="07030100"/>
    <x v="20"/>
    <n v="79"/>
    <n v="0"/>
    <n v="1"/>
    <n v="1"/>
    <n v="1.2658227848101266E-2"/>
  </r>
  <r>
    <x v="3"/>
    <x v="0"/>
    <x v="0"/>
    <n v="15"/>
    <x v="0"/>
    <s v="07020400"/>
    <x v="33"/>
    <n v="605"/>
    <n v="45"/>
    <n v="36"/>
    <n v="81"/>
    <n v="0.13388429752066117"/>
  </r>
  <r>
    <x v="3"/>
    <x v="0"/>
    <x v="0"/>
    <n v="43"/>
    <x v="0"/>
    <s v="07022800"/>
    <x v="29"/>
    <n v="291"/>
    <m/>
    <n v="68"/>
    <n v="68"/>
    <n v="0.23367697594501718"/>
  </r>
  <r>
    <x v="3"/>
    <x v="0"/>
    <x v="0"/>
    <n v="18"/>
    <x v="0"/>
    <s v="07020700"/>
    <x v="12"/>
    <n v="360"/>
    <n v="11"/>
    <n v="47"/>
    <n v="58"/>
    <n v="0.16111111111111112"/>
  </r>
  <r>
    <x v="3"/>
    <x v="0"/>
    <x v="0"/>
    <n v="16"/>
    <x v="0"/>
    <s v="07020500"/>
    <x v="28"/>
    <n v="862"/>
    <n v="8"/>
    <n v="67"/>
    <n v="75"/>
    <n v="8.7006960556844551E-2"/>
  </r>
  <r>
    <x v="3"/>
    <x v="0"/>
    <x v="0"/>
    <n v="31"/>
    <x v="0"/>
    <s v="07021800"/>
    <x v="32"/>
    <n v="131"/>
    <n v="0"/>
    <n v="21"/>
    <n v="21"/>
    <n v="0.16030534351145037"/>
  </r>
  <r>
    <x v="3"/>
    <x v="0"/>
    <x v="0"/>
    <n v="24"/>
    <x v="0"/>
    <s v="07021230"/>
    <x v="6"/>
    <n v="503"/>
    <n v="1"/>
    <n v="51"/>
    <n v="52"/>
    <n v="0.10337972166998012"/>
  </r>
  <r>
    <x v="3"/>
    <x v="0"/>
    <x v="0"/>
    <n v="49"/>
    <x v="0"/>
    <s v="070251000"/>
    <x v="31"/>
    <n v="82"/>
    <n v="0"/>
    <n v="7"/>
    <n v="7"/>
    <n v="8.5365853658536592E-2"/>
  </r>
  <r>
    <x v="3"/>
    <x v="0"/>
    <x v="0"/>
    <n v="14"/>
    <x v="0"/>
    <s v="07020330"/>
    <x v="15"/>
    <n v="76"/>
    <n v="18"/>
    <m/>
    <n v="18"/>
    <n v="0.23684210526315788"/>
  </r>
  <r>
    <x v="3"/>
    <x v="0"/>
    <x v="0"/>
    <n v="30"/>
    <x v="0"/>
    <s v="07021700"/>
    <x v="4"/>
    <n v="660"/>
    <n v="29"/>
    <n v="58"/>
    <n v="87"/>
    <n v="0.13181818181818181"/>
  </r>
  <r>
    <x v="3"/>
    <x v="0"/>
    <x v="0"/>
    <n v="41"/>
    <x v="0"/>
    <s v="07022631"/>
    <x v="5"/>
    <n v="188"/>
    <m/>
    <n v="23"/>
    <n v="23"/>
    <n v="0.12234042553191489"/>
  </r>
  <r>
    <x v="3"/>
    <x v="0"/>
    <x v="0"/>
    <n v="12"/>
    <x v="0"/>
    <s v="07020130"/>
    <x v="30"/>
    <n v="94"/>
    <n v="20"/>
    <n v="0"/>
    <n v="20"/>
    <n v="0.21276595744680851"/>
  </r>
  <r>
    <x v="3"/>
    <x v="0"/>
    <x v="0"/>
    <n v="32"/>
    <x v="0"/>
    <s v="07021900"/>
    <x v="7"/>
    <n v="428"/>
    <n v="15"/>
    <n v="57"/>
    <n v="72"/>
    <n v="0.16822429906542055"/>
  </r>
  <r>
    <x v="3"/>
    <x v="0"/>
    <x v="0"/>
    <n v="48"/>
    <x v="0"/>
    <s v="07023400"/>
    <x v="35"/>
    <n v="296"/>
    <n v="3"/>
    <n v="18"/>
    <n v="21"/>
    <n v="7.0945945945945943E-2"/>
  </r>
  <r>
    <x v="3"/>
    <x v="0"/>
    <x v="0"/>
    <n v="39"/>
    <x v="0"/>
    <s v="07022400"/>
    <x v="8"/>
    <n v="223"/>
    <n v="5"/>
    <n v="69"/>
    <n v="74"/>
    <n v="0.33183856502242154"/>
  </r>
  <r>
    <x v="3"/>
    <x v="0"/>
    <x v="0"/>
    <n v="47"/>
    <x v="0"/>
    <s v="07023200"/>
    <x v="10"/>
    <n v="421"/>
    <m/>
    <m/>
    <n v="0"/>
    <n v="0"/>
  </r>
  <r>
    <x v="4"/>
    <x v="0"/>
    <x v="0"/>
    <n v="27"/>
    <x v="0"/>
    <s v="07024980"/>
    <x v="22"/>
    <n v="117"/>
    <n v="0"/>
    <n v="0"/>
    <n v="0"/>
    <n v="0"/>
  </r>
  <r>
    <x v="4"/>
    <x v="0"/>
    <x v="0"/>
    <n v="53"/>
    <x v="0"/>
    <s v="07023700"/>
    <x v="19"/>
    <n v="872"/>
    <n v="40"/>
    <n v="57"/>
    <n v="97"/>
    <n v="0.11123853211009174"/>
  </r>
  <r>
    <x v="4"/>
    <x v="0"/>
    <x v="0"/>
    <n v="51"/>
    <x v="0"/>
    <s v="07023600"/>
    <x v="16"/>
    <n v="805"/>
    <n v="3"/>
    <n v="56"/>
    <n v="59"/>
    <n v="7.3291925465838514E-2"/>
  </r>
  <r>
    <x v="4"/>
    <x v="0"/>
    <x v="0"/>
    <n v="15"/>
    <x v="0"/>
    <s v="07020400"/>
    <x v="33"/>
    <n v="541"/>
    <n v="45"/>
    <n v="20"/>
    <n v="65"/>
    <n v="0.12014787430683918"/>
  </r>
  <r>
    <x v="4"/>
    <x v="0"/>
    <x v="0"/>
    <n v="20"/>
    <x v="0"/>
    <s v="07020900"/>
    <x v="0"/>
    <n v="129"/>
    <n v="5"/>
    <n v="18"/>
    <n v="23"/>
    <n v="0.17829457364341086"/>
  </r>
  <r>
    <x v="4"/>
    <x v="0"/>
    <x v="0"/>
    <n v="25"/>
    <x v="0"/>
    <s v="07021300"/>
    <x v="2"/>
    <n v="613"/>
    <n v="7"/>
    <n v="36"/>
    <n v="43"/>
    <n v="7.01468189233279E-2"/>
  </r>
  <r>
    <x v="4"/>
    <x v="0"/>
    <x v="0"/>
    <n v="56"/>
    <x v="0"/>
    <s v="07024000"/>
    <x v="1"/>
    <n v="572"/>
    <m/>
    <n v="62"/>
    <n v="62"/>
    <n v="0.10839160839160839"/>
  </r>
  <r>
    <x v="4"/>
    <x v="0"/>
    <x v="0"/>
    <n v="41"/>
    <x v="0"/>
    <s v="07022631"/>
    <x v="5"/>
    <n v="215"/>
    <m/>
    <n v="35"/>
    <n v="35"/>
    <n v="0.16279069767441862"/>
  </r>
  <r>
    <x v="4"/>
    <x v="0"/>
    <x v="0"/>
    <n v="24"/>
    <x v="0"/>
    <s v="07021230"/>
    <x v="6"/>
    <n v="484"/>
    <m/>
    <n v="31"/>
    <n v="31"/>
    <n v="6.4049586776859499E-2"/>
  </r>
  <r>
    <x v="4"/>
    <x v="0"/>
    <x v="0"/>
    <n v="34"/>
    <x v="0"/>
    <s v="07022130"/>
    <x v="25"/>
    <n v="138"/>
    <n v="6"/>
    <m/>
    <n v="6"/>
    <n v="4.3478260869565216E-2"/>
  </r>
  <r>
    <x v="4"/>
    <x v="0"/>
    <x v="0"/>
    <n v="18"/>
    <x v="0"/>
    <s v="07020700"/>
    <x v="12"/>
    <n v="342"/>
    <n v="2"/>
    <n v="35"/>
    <n v="37"/>
    <n v="0.10818713450292397"/>
  </r>
  <r>
    <x v="4"/>
    <x v="0"/>
    <x v="0"/>
    <n v="23"/>
    <x v="0"/>
    <s v="07021100"/>
    <x v="3"/>
    <n v="125"/>
    <n v="13"/>
    <n v="5"/>
    <n v="18"/>
    <n v="0.14399999999999999"/>
  </r>
  <r>
    <x v="4"/>
    <x v="0"/>
    <x v="0"/>
    <n v="32"/>
    <x v="0"/>
    <s v="07021900"/>
    <x v="7"/>
    <n v="579"/>
    <n v="45"/>
    <n v="105"/>
    <n v="150"/>
    <n v="0.25906735751295334"/>
  </r>
  <r>
    <x v="4"/>
    <x v="0"/>
    <x v="0"/>
    <n v="46"/>
    <x v="0"/>
    <s v="07023100"/>
    <x v="18"/>
    <n v="83"/>
    <n v="1"/>
    <n v="6"/>
    <n v="7"/>
    <n v="8.4337349397590355E-2"/>
  </r>
  <r>
    <x v="4"/>
    <x v="0"/>
    <x v="0"/>
    <n v="31"/>
    <x v="0"/>
    <s v="07021800"/>
    <x v="32"/>
    <n v="142"/>
    <m/>
    <n v="7"/>
    <n v="7"/>
    <n v="4.9295774647887321E-2"/>
  </r>
  <r>
    <x v="4"/>
    <x v="0"/>
    <x v="0"/>
    <n v="14"/>
    <x v="0"/>
    <s v="07020330"/>
    <x v="15"/>
    <n v="68"/>
    <n v="16"/>
    <m/>
    <n v="16"/>
    <n v="0.23529411764705882"/>
  </r>
  <r>
    <x v="4"/>
    <x v="0"/>
    <x v="0"/>
    <n v="55"/>
    <x v="0"/>
    <s v="07023900"/>
    <x v="13"/>
    <n v="1435"/>
    <n v="58"/>
    <n v="181"/>
    <n v="239"/>
    <n v="0.16655052264808362"/>
  </r>
  <r>
    <x v="4"/>
    <x v="0"/>
    <x v="0"/>
    <n v="17"/>
    <x v="0"/>
    <s v="07020600"/>
    <x v="24"/>
    <n v="487"/>
    <n v="17"/>
    <n v="42"/>
    <n v="59"/>
    <n v="0.12114989733059549"/>
  </r>
  <r>
    <x v="4"/>
    <x v="0"/>
    <x v="0"/>
    <n v="13"/>
    <x v="0"/>
    <s v="07020230"/>
    <x v="23"/>
    <n v="425"/>
    <n v="0"/>
    <n v="66"/>
    <n v="66"/>
    <n v="0.15529411764705883"/>
  </r>
  <r>
    <x v="4"/>
    <x v="0"/>
    <x v="0"/>
    <n v="35"/>
    <x v="0"/>
    <s v="07022131"/>
    <x v="27"/>
    <n v="897"/>
    <m/>
    <n v="142"/>
    <n v="142"/>
    <n v="0.15830546265328874"/>
  </r>
  <r>
    <x v="4"/>
    <x v="0"/>
    <x v="0"/>
    <n v="39"/>
    <x v="0"/>
    <s v="07022400"/>
    <x v="8"/>
    <n v="294"/>
    <n v="6"/>
    <n v="52"/>
    <n v="58"/>
    <n v="0.19727891156462585"/>
  </r>
  <r>
    <x v="4"/>
    <x v="0"/>
    <x v="0"/>
    <n v="12"/>
    <x v="0"/>
    <s v="07020130"/>
    <x v="30"/>
    <n v="126"/>
    <n v="14"/>
    <n v="0"/>
    <n v="14"/>
    <n v="0.1111111111111111"/>
  </r>
  <r>
    <x v="4"/>
    <x v="0"/>
    <x v="0"/>
    <n v="44"/>
    <x v="0"/>
    <s v="07022900"/>
    <x v="21"/>
    <n v="335"/>
    <n v="2"/>
    <n v="41"/>
    <n v="43"/>
    <n v="0.12835820895522387"/>
  </r>
  <r>
    <x v="4"/>
    <x v="0"/>
    <x v="0"/>
    <n v="30"/>
    <x v="0"/>
    <s v="07021700"/>
    <x v="4"/>
    <n v="694"/>
    <n v="27"/>
    <n v="66"/>
    <n v="93"/>
    <n v="0.1340057636887608"/>
  </r>
  <r>
    <x v="4"/>
    <x v="0"/>
    <x v="0"/>
    <n v="50"/>
    <x v="0"/>
    <s v="07030100"/>
    <x v="20"/>
    <n v="74"/>
    <n v="0"/>
    <n v="2"/>
    <n v="2"/>
    <n v="2.7027027027027029E-2"/>
  </r>
  <r>
    <x v="4"/>
    <x v="0"/>
    <x v="0"/>
    <n v="22"/>
    <x v="0"/>
    <s v="07021000"/>
    <x v="14"/>
    <n v="162"/>
    <n v="3"/>
    <n v="16"/>
    <n v="19"/>
    <n v="0.11728395061728394"/>
  </r>
  <r>
    <x v="4"/>
    <x v="0"/>
    <x v="0"/>
    <n v="38"/>
    <x v="0"/>
    <s v="07024990"/>
    <x v="9"/>
    <n v="219"/>
    <m/>
    <n v="12"/>
    <n v="12"/>
    <n v="5.4794520547945202E-2"/>
  </r>
  <r>
    <x v="4"/>
    <x v="0"/>
    <x v="0"/>
    <n v="16"/>
    <x v="0"/>
    <s v="07020500"/>
    <x v="28"/>
    <n v="916"/>
    <n v="8"/>
    <n v="44"/>
    <n v="52"/>
    <n v="5.6768558951965066E-2"/>
  </r>
  <r>
    <x v="4"/>
    <x v="0"/>
    <x v="0"/>
    <n v="29"/>
    <x v="0"/>
    <s v="07021600"/>
    <x v="11"/>
    <n v="162"/>
    <n v="8"/>
    <n v="18"/>
    <n v="26"/>
    <n v="0.16049382716049382"/>
  </r>
  <r>
    <x v="4"/>
    <x v="0"/>
    <x v="0"/>
    <n v="54"/>
    <x v="0"/>
    <s v="07023800"/>
    <x v="17"/>
    <n v="22"/>
    <m/>
    <n v="0"/>
    <n v="0"/>
    <n v="0"/>
  </r>
  <r>
    <x v="4"/>
    <x v="0"/>
    <x v="0"/>
    <n v="49"/>
    <x v="0"/>
    <s v="070251000"/>
    <x v="31"/>
    <n v="129"/>
    <m/>
    <n v="14"/>
    <n v="14"/>
    <n v="0.10852713178294573"/>
  </r>
  <r>
    <x v="4"/>
    <x v="0"/>
    <x v="0"/>
    <n v="21"/>
    <x v="0"/>
    <s v="07024970"/>
    <x v="26"/>
    <n v="87"/>
    <m/>
    <n v="1"/>
    <n v="1"/>
    <n v="1.1494252873563218E-2"/>
  </r>
  <r>
    <x v="4"/>
    <x v="0"/>
    <x v="0"/>
    <n v="47"/>
    <x v="0"/>
    <s v="07023200"/>
    <x v="10"/>
    <n v="444"/>
    <m/>
    <m/>
    <n v="0"/>
    <n v="0"/>
  </r>
  <r>
    <x v="4"/>
    <x v="0"/>
    <x v="0"/>
    <n v="43"/>
    <x v="0"/>
    <s v="07022800"/>
    <x v="29"/>
    <n v="326"/>
    <m/>
    <n v="46"/>
    <n v="46"/>
    <n v="0.1411042944785276"/>
  </r>
  <r>
    <x v="4"/>
    <x v="0"/>
    <x v="0"/>
    <n v="26"/>
    <x v="0"/>
    <s v="07021400"/>
    <x v="34"/>
    <n v="211"/>
    <n v="0"/>
    <n v="0"/>
    <n v="0"/>
    <n v="0"/>
  </r>
  <r>
    <x v="4"/>
    <x v="0"/>
    <x v="0"/>
    <n v="48"/>
    <x v="0"/>
    <s v="07023400"/>
    <x v="35"/>
    <n v="383"/>
    <n v="5"/>
    <n v="49"/>
    <n v="54"/>
    <n v="0.14099216710182769"/>
  </r>
  <r>
    <x v="5"/>
    <x v="0"/>
    <x v="0"/>
    <n v="43"/>
    <x v="0"/>
    <s v="07022800"/>
    <x v="29"/>
    <n v="343"/>
    <m/>
    <n v="57"/>
    <n v="57"/>
    <n v="0.16618075801749271"/>
  </r>
  <r>
    <x v="5"/>
    <x v="0"/>
    <x v="0"/>
    <n v="39"/>
    <x v="0"/>
    <s v="07022400"/>
    <x v="8"/>
    <n v="190"/>
    <n v="10"/>
    <n v="58"/>
    <n v="68"/>
    <n v="0.35789473684210527"/>
  </r>
  <r>
    <x v="5"/>
    <x v="0"/>
    <x v="0"/>
    <n v="46"/>
    <x v="0"/>
    <s v="07023100"/>
    <x v="18"/>
    <n v="106"/>
    <m/>
    <n v="5"/>
    <n v="5"/>
    <n v="4.716981132075472E-2"/>
  </r>
  <r>
    <x v="5"/>
    <x v="0"/>
    <x v="0"/>
    <n v="12"/>
    <x v="0"/>
    <s v="07020130"/>
    <x v="30"/>
    <n v="121"/>
    <n v="12"/>
    <m/>
    <n v="12"/>
    <n v="9.9173553719008267E-2"/>
  </r>
  <r>
    <x v="5"/>
    <x v="0"/>
    <x v="0"/>
    <n v="24"/>
    <x v="0"/>
    <s v="07021230"/>
    <x v="6"/>
    <n v="575"/>
    <m/>
    <n v="44"/>
    <n v="44"/>
    <n v="7.6521739130434779E-2"/>
  </r>
  <r>
    <x v="5"/>
    <x v="0"/>
    <x v="0"/>
    <n v="17"/>
    <x v="0"/>
    <s v="07020600"/>
    <x v="24"/>
    <n v="478"/>
    <n v="21"/>
    <n v="26"/>
    <n v="47"/>
    <n v="9.832635983263599E-2"/>
  </r>
  <r>
    <x v="5"/>
    <x v="0"/>
    <x v="0"/>
    <n v="31"/>
    <x v="0"/>
    <s v="07021800"/>
    <x v="32"/>
    <n v="175"/>
    <m/>
    <n v="11"/>
    <n v="11"/>
    <n v="6.2857142857142861E-2"/>
  </r>
  <r>
    <x v="5"/>
    <x v="0"/>
    <x v="0"/>
    <n v="29"/>
    <x v="0"/>
    <s v="07021600"/>
    <x v="11"/>
    <n v="144"/>
    <n v="11"/>
    <n v="23"/>
    <n v="34"/>
    <n v="0.2361111111111111"/>
  </r>
  <r>
    <x v="5"/>
    <x v="0"/>
    <x v="0"/>
    <n v="16"/>
    <x v="0"/>
    <s v="07020500"/>
    <x v="28"/>
    <n v="879"/>
    <n v="3"/>
    <n v="62"/>
    <n v="65"/>
    <n v="7.3947667804323089E-2"/>
  </r>
  <r>
    <x v="5"/>
    <x v="0"/>
    <x v="0"/>
    <n v="56"/>
    <x v="0"/>
    <s v="07024000"/>
    <x v="1"/>
    <n v="483"/>
    <m/>
    <n v="75"/>
    <n v="75"/>
    <n v="0.15527950310559005"/>
  </r>
  <r>
    <x v="5"/>
    <x v="0"/>
    <x v="0"/>
    <n v="23"/>
    <x v="0"/>
    <s v="07021100"/>
    <x v="3"/>
    <n v="119"/>
    <n v="14"/>
    <n v="17"/>
    <n v="31"/>
    <n v="0.26050420168067229"/>
  </r>
  <r>
    <x v="5"/>
    <x v="0"/>
    <x v="0"/>
    <n v="55"/>
    <x v="0"/>
    <s v="07023900"/>
    <x v="13"/>
    <n v="1435"/>
    <n v="48"/>
    <n v="165"/>
    <n v="213"/>
    <n v="0.14843205574912893"/>
  </r>
  <r>
    <x v="5"/>
    <x v="0"/>
    <x v="0"/>
    <n v="51"/>
    <x v="0"/>
    <s v="07023600"/>
    <x v="16"/>
    <n v="799"/>
    <n v="6"/>
    <n v="54"/>
    <n v="60"/>
    <n v="7.5093867334167716E-2"/>
  </r>
  <r>
    <x v="5"/>
    <x v="0"/>
    <x v="0"/>
    <n v="48"/>
    <x v="0"/>
    <s v="07023400"/>
    <x v="35"/>
    <n v="557"/>
    <n v="6"/>
    <n v="64"/>
    <n v="70"/>
    <n v="0.12567324955116696"/>
  </r>
  <r>
    <x v="5"/>
    <x v="0"/>
    <x v="0"/>
    <n v="15"/>
    <x v="0"/>
    <s v="07020400"/>
    <x v="33"/>
    <n v="638"/>
    <n v="45"/>
    <n v="53"/>
    <n v="98"/>
    <n v="0.15360501567398119"/>
  </r>
  <r>
    <x v="5"/>
    <x v="0"/>
    <x v="0"/>
    <n v="32"/>
    <x v="0"/>
    <s v="07021900"/>
    <x v="7"/>
    <n v="531"/>
    <n v="42"/>
    <n v="88"/>
    <n v="130"/>
    <n v="0.2448210922787194"/>
  </r>
  <r>
    <x v="5"/>
    <x v="0"/>
    <x v="0"/>
    <n v="44"/>
    <x v="0"/>
    <s v="07022900"/>
    <x v="21"/>
    <n v="215"/>
    <n v="2"/>
    <n v="35"/>
    <n v="37"/>
    <n v="0.17209302325581396"/>
  </r>
  <r>
    <x v="5"/>
    <x v="0"/>
    <x v="0"/>
    <n v="50"/>
    <x v="0"/>
    <s v="07030100"/>
    <x v="20"/>
    <n v="87"/>
    <m/>
    <n v="4"/>
    <n v="4"/>
    <n v="4.5977011494252873E-2"/>
  </r>
  <r>
    <x v="5"/>
    <x v="0"/>
    <x v="0"/>
    <n v="22"/>
    <x v="0"/>
    <s v="07021000"/>
    <x v="14"/>
    <n v="213"/>
    <n v="2"/>
    <n v="40"/>
    <n v="42"/>
    <n v="0.19718309859154928"/>
  </r>
  <r>
    <x v="5"/>
    <x v="0"/>
    <x v="0"/>
    <n v="47"/>
    <x v="0"/>
    <s v="07023200"/>
    <x v="10"/>
    <n v="390"/>
    <m/>
    <n v="1"/>
    <n v="1"/>
    <n v="2.5641025641025641E-3"/>
  </r>
  <r>
    <x v="5"/>
    <x v="0"/>
    <x v="0"/>
    <n v="54"/>
    <x v="0"/>
    <s v="07023800"/>
    <x v="17"/>
    <n v="13"/>
    <m/>
    <n v="0"/>
    <n v="0"/>
    <n v="0"/>
  </r>
  <r>
    <x v="5"/>
    <x v="0"/>
    <x v="0"/>
    <n v="35"/>
    <x v="0"/>
    <s v="07022131"/>
    <x v="27"/>
    <n v="655"/>
    <m/>
    <n v="126"/>
    <n v="126"/>
    <n v="0.19236641221374046"/>
  </r>
  <r>
    <x v="5"/>
    <x v="0"/>
    <x v="0"/>
    <n v="14"/>
    <x v="0"/>
    <s v="07020330"/>
    <x v="15"/>
    <n v="69"/>
    <n v="8"/>
    <m/>
    <n v="8"/>
    <n v="0.11594202898550725"/>
  </r>
  <r>
    <x v="5"/>
    <x v="0"/>
    <x v="0"/>
    <n v="20"/>
    <x v="0"/>
    <s v="07020900"/>
    <x v="0"/>
    <n v="154"/>
    <n v="4"/>
    <n v="11"/>
    <n v="15"/>
    <n v="9.7402597402597407E-2"/>
  </r>
  <r>
    <x v="5"/>
    <x v="0"/>
    <x v="0"/>
    <n v="27"/>
    <x v="0"/>
    <s v="07024980"/>
    <x v="22"/>
    <n v="124"/>
    <m/>
    <m/>
    <n v="0"/>
    <n v="0"/>
  </r>
  <r>
    <x v="5"/>
    <x v="0"/>
    <x v="0"/>
    <n v="38"/>
    <x v="0"/>
    <s v="07024990"/>
    <x v="9"/>
    <n v="158"/>
    <m/>
    <n v="4"/>
    <n v="4"/>
    <n v="2.5316455696202531E-2"/>
  </r>
  <r>
    <x v="5"/>
    <x v="0"/>
    <x v="0"/>
    <n v="25"/>
    <x v="0"/>
    <s v="07021300"/>
    <x v="2"/>
    <n v="497"/>
    <n v="12"/>
    <n v="45"/>
    <n v="57"/>
    <n v="0.11468812877263582"/>
  </r>
  <r>
    <x v="5"/>
    <x v="0"/>
    <x v="0"/>
    <n v="53"/>
    <x v="0"/>
    <s v="07023700"/>
    <x v="19"/>
    <n v="714"/>
    <n v="33"/>
    <n v="54"/>
    <n v="87"/>
    <n v="0.12184873949579832"/>
  </r>
  <r>
    <x v="5"/>
    <x v="0"/>
    <x v="0"/>
    <n v="41"/>
    <x v="0"/>
    <s v="07022631"/>
    <x v="5"/>
    <n v="204"/>
    <m/>
    <n v="32"/>
    <n v="32"/>
    <n v="0.15686274509803921"/>
  </r>
  <r>
    <x v="5"/>
    <x v="0"/>
    <x v="0"/>
    <n v="30"/>
    <x v="0"/>
    <s v="07021700"/>
    <x v="4"/>
    <n v="637"/>
    <n v="12"/>
    <n v="35"/>
    <n v="47"/>
    <n v="7.378335949764521E-2"/>
  </r>
  <r>
    <x v="5"/>
    <x v="0"/>
    <x v="0"/>
    <n v="34"/>
    <x v="0"/>
    <s v="07022130"/>
    <x v="25"/>
    <n v="121"/>
    <n v="3"/>
    <m/>
    <n v="3"/>
    <n v="2.4793388429752067E-2"/>
  </r>
  <r>
    <x v="5"/>
    <x v="0"/>
    <x v="0"/>
    <n v="21"/>
    <x v="0"/>
    <s v="07024970"/>
    <x v="26"/>
    <n v="80"/>
    <m/>
    <n v="5"/>
    <n v="5"/>
    <n v="6.25E-2"/>
  </r>
  <r>
    <x v="5"/>
    <x v="0"/>
    <x v="0"/>
    <n v="18"/>
    <x v="0"/>
    <s v="07020700"/>
    <x v="12"/>
    <n v="332"/>
    <n v="4"/>
    <n v="32"/>
    <n v="36"/>
    <n v="0.10843373493975904"/>
  </r>
  <r>
    <x v="5"/>
    <x v="0"/>
    <x v="0"/>
    <n v="49"/>
    <x v="0"/>
    <s v="070251000"/>
    <x v="31"/>
    <n v="114"/>
    <m/>
    <n v="10"/>
    <n v="10"/>
    <n v="8.771929824561403E-2"/>
  </r>
  <r>
    <x v="5"/>
    <x v="0"/>
    <x v="0"/>
    <n v="26"/>
    <x v="0"/>
    <s v="07021400"/>
    <x v="34"/>
    <n v="143"/>
    <m/>
    <m/>
    <n v="0"/>
    <n v="0"/>
  </r>
  <r>
    <x v="5"/>
    <x v="0"/>
    <x v="0"/>
    <n v="13"/>
    <x v="0"/>
    <s v="07020230"/>
    <x v="23"/>
    <n v="291"/>
    <m/>
    <n v="51"/>
    <n v="51"/>
    <n v="0.17525773195876287"/>
  </r>
  <r>
    <x v="6"/>
    <x v="0"/>
    <x v="0"/>
    <n v="48"/>
    <x v="0"/>
    <s v="07023400"/>
    <x v="35"/>
    <n v="472"/>
    <n v="8"/>
    <n v="38"/>
    <n v="46"/>
    <n v="9.7457627118644072E-2"/>
  </r>
  <r>
    <x v="6"/>
    <x v="0"/>
    <x v="0"/>
    <n v="39"/>
    <x v="0"/>
    <s v="07022400"/>
    <x v="8"/>
    <n v="235"/>
    <n v="6"/>
    <n v="52"/>
    <n v="58"/>
    <n v="0.24680851063829787"/>
  </r>
  <r>
    <x v="6"/>
    <x v="0"/>
    <x v="0"/>
    <n v="26"/>
    <x v="0"/>
    <s v="07021400"/>
    <x v="34"/>
    <n v="214"/>
    <m/>
    <m/>
    <n v="0"/>
    <n v="0"/>
  </r>
  <r>
    <x v="6"/>
    <x v="0"/>
    <x v="0"/>
    <n v="15"/>
    <x v="0"/>
    <s v="07020400"/>
    <x v="33"/>
    <n v="567"/>
    <n v="50"/>
    <n v="41"/>
    <n v="91"/>
    <n v="0.16049382716049382"/>
  </r>
  <r>
    <x v="6"/>
    <x v="0"/>
    <x v="0"/>
    <n v="34"/>
    <x v="0"/>
    <s v="07022130"/>
    <x v="25"/>
    <n v="120"/>
    <n v="26"/>
    <n v="0"/>
    <n v="26"/>
    <n v="0.21666666666666667"/>
  </r>
  <r>
    <x v="6"/>
    <x v="0"/>
    <x v="0"/>
    <n v="30"/>
    <x v="0"/>
    <s v="07021700"/>
    <x v="4"/>
    <n v="364"/>
    <n v="28"/>
    <n v="30"/>
    <n v="58"/>
    <n v="0.15934065934065933"/>
  </r>
  <r>
    <x v="6"/>
    <x v="0"/>
    <x v="0"/>
    <n v="21"/>
    <x v="0"/>
    <s v="07024970"/>
    <x v="26"/>
    <n v="87"/>
    <m/>
    <n v="6"/>
    <n v="6"/>
    <n v="6.8965517241379309E-2"/>
  </r>
  <r>
    <x v="6"/>
    <x v="0"/>
    <x v="0"/>
    <n v="29"/>
    <x v="0"/>
    <s v="07021600"/>
    <x v="11"/>
    <n v="91"/>
    <n v="4"/>
    <n v="5"/>
    <n v="9"/>
    <n v="9.8901098901098897E-2"/>
  </r>
  <r>
    <x v="6"/>
    <x v="0"/>
    <x v="0"/>
    <n v="38"/>
    <x v="0"/>
    <s v="07024990"/>
    <x v="9"/>
    <n v="170"/>
    <m/>
    <n v="6"/>
    <n v="6"/>
    <n v="3.5294117647058823E-2"/>
  </r>
  <r>
    <x v="6"/>
    <x v="0"/>
    <x v="0"/>
    <n v="20"/>
    <x v="0"/>
    <s v="07020900"/>
    <x v="0"/>
    <n v="119"/>
    <n v="2"/>
    <n v="17"/>
    <n v="19"/>
    <n v="0.15966386554621848"/>
  </r>
  <r>
    <x v="6"/>
    <x v="0"/>
    <x v="0"/>
    <n v="46"/>
    <x v="0"/>
    <s v="07023100"/>
    <x v="18"/>
    <n v="77"/>
    <n v="0"/>
    <n v="8"/>
    <n v="8"/>
    <n v="0.1038961038961039"/>
  </r>
  <r>
    <x v="6"/>
    <x v="0"/>
    <x v="0"/>
    <n v="32"/>
    <x v="0"/>
    <s v="07021900"/>
    <x v="7"/>
    <n v="472"/>
    <n v="26"/>
    <n v="74"/>
    <n v="100"/>
    <n v="0.21186440677966101"/>
  </r>
  <r>
    <x v="6"/>
    <x v="0"/>
    <x v="0"/>
    <n v="14"/>
    <x v="0"/>
    <s v="07020330"/>
    <x v="15"/>
    <n v="63"/>
    <n v="18"/>
    <m/>
    <n v="18"/>
    <n v="0.2857142857142857"/>
  </r>
  <r>
    <x v="6"/>
    <x v="0"/>
    <x v="0"/>
    <n v="54"/>
    <x v="0"/>
    <s v="07023800"/>
    <x v="17"/>
    <n v="11"/>
    <m/>
    <m/>
    <n v="0"/>
    <n v="0"/>
  </r>
  <r>
    <x v="6"/>
    <x v="0"/>
    <x v="0"/>
    <n v="24"/>
    <x v="0"/>
    <s v="07021230"/>
    <x v="6"/>
    <n v="411"/>
    <n v="0"/>
    <n v="36"/>
    <n v="36"/>
    <n v="8.7591240875912413E-2"/>
  </r>
  <r>
    <x v="6"/>
    <x v="0"/>
    <x v="0"/>
    <n v="18"/>
    <x v="0"/>
    <s v="07020700"/>
    <x v="12"/>
    <n v="262"/>
    <n v="8"/>
    <n v="55"/>
    <n v="63"/>
    <n v="0.24045801526717558"/>
  </r>
  <r>
    <x v="6"/>
    <x v="0"/>
    <x v="0"/>
    <n v="44"/>
    <x v="0"/>
    <s v="07022900"/>
    <x v="21"/>
    <n v="271"/>
    <n v="1"/>
    <n v="40"/>
    <n v="41"/>
    <n v="0.15129151291512916"/>
  </r>
  <r>
    <x v="6"/>
    <x v="0"/>
    <x v="0"/>
    <n v="23"/>
    <x v="0"/>
    <s v="07021100"/>
    <x v="3"/>
    <n v="109"/>
    <n v="8"/>
    <n v="7"/>
    <n v="15"/>
    <n v="0.13761467889908258"/>
  </r>
  <r>
    <x v="6"/>
    <x v="0"/>
    <x v="0"/>
    <n v="50"/>
    <x v="0"/>
    <s v="07030100"/>
    <x v="20"/>
    <n v="56"/>
    <m/>
    <n v="3"/>
    <n v="3"/>
    <n v="5.3571428571428568E-2"/>
  </r>
  <r>
    <x v="6"/>
    <x v="0"/>
    <x v="0"/>
    <n v="56"/>
    <x v="0"/>
    <s v="07024000"/>
    <x v="1"/>
    <n v="477"/>
    <m/>
    <n v="55"/>
    <n v="55"/>
    <n v="0.11530398322851153"/>
  </r>
  <r>
    <x v="6"/>
    <x v="0"/>
    <x v="0"/>
    <n v="53"/>
    <x v="0"/>
    <s v="07023700"/>
    <x v="19"/>
    <n v="652"/>
    <n v="26"/>
    <n v="52"/>
    <n v="78"/>
    <n v="0.1196319018404908"/>
  </r>
  <r>
    <x v="6"/>
    <x v="0"/>
    <x v="0"/>
    <n v="17"/>
    <x v="0"/>
    <s v="07020600"/>
    <x v="24"/>
    <n v="404"/>
    <n v="23"/>
    <n v="38"/>
    <n v="61"/>
    <n v="0.15099009900990099"/>
  </r>
  <r>
    <x v="6"/>
    <x v="0"/>
    <x v="0"/>
    <n v="43"/>
    <x v="0"/>
    <s v="07022800"/>
    <x v="29"/>
    <n v="276"/>
    <m/>
    <n v="60"/>
    <n v="60"/>
    <n v="0.21739130434782608"/>
  </r>
  <r>
    <x v="6"/>
    <x v="0"/>
    <x v="0"/>
    <n v="49"/>
    <x v="0"/>
    <s v="070251000"/>
    <x v="31"/>
    <n v="71"/>
    <n v="0"/>
    <n v="7"/>
    <n v="7"/>
    <n v="9.8591549295774641E-2"/>
  </r>
  <r>
    <x v="6"/>
    <x v="0"/>
    <x v="0"/>
    <n v="55"/>
    <x v="0"/>
    <s v="07023900"/>
    <x v="13"/>
    <n v="1340"/>
    <n v="54"/>
    <n v="201"/>
    <n v="255"/>
    <n v="0.19029850746268656"/>
  </r>
  <r>
    <x v="6"/>
    <x v="0"/>
    <x v="0"/>
    <n v="13"/>
    <x v="0"/>
    <s v="07020230"/>
    <x v="23"/>
    <n v="266"/>
    <n v="0"/>
    <n v="47"/>
    <n v="47"/>
    <n v="0.17669172932330826"/>
  </r>
  <r>
    <x v="6"/>
    <x v="0"/>
    <x v="0"/>
    <n v="22"/>
    <x v="0"/>
    <s v="07021000"/>
    <x v="14"/>
    <n v="222"/>
    <n v="4"/>
    <n v="25"/>
    <n v="29"/>
    <n v="0.13063063063063063"/>
  </r>
  <r>
    <x v="6"/>
    <x v="0"/>
    <x v="0"/>
    <n v="41"/>
    <x v="0"/>
    <s v="07022631"/>
    <x v="5"/>
    <n v="187"/>
    <m/>
    <n v="20"/>
    <n v="20"/>
    <n v="0.10695187165775401"/>
  </r>
  <r>
    <x v="6"/>
    <x v="0"/>
    <x v="0"/>
    <n v="12"/>
    <x v="0"/>
    <s v="07020130"/>
    <x v="30"/>
    <n v="117"/>
    <n v="26"/>
    <n v="2"/>
    <n v="28"/>
    <n v="0.23931623931623933"/>
  </r>
  <r>
    <x v="6"/>
    <x v="0"/>
    <x v="0"/>
    <n v="16"/>
    <x v="0"/>
    <s v="07020500"/>
    <x v="28"/>
    <n v="888"/>
    <n v="5"/>
    <n v="73"/>
    <n v="78"/>
    <n v="8.7837837837837843E-2"/>
  </r>
  <r>
    <x v="6"/>
    <x v="0"/>
    <x v="0"/>
    <n v="27"/>
    <x v="0"/>
    <s v="07024980"/>
    <x v="22"/>
    <n v="71"/>
    <m/>
    <m/>
    <n v="0"/>
    <n v="0"/>
  </r>
  <r>
    <x v="6"/>
    <x v="0"/>
    <x v="0"/>
    <n v="31"/>
    <x v="0"/>
    <s v="07021800"/>
    <x v="32"/>
    <n v="166"/>
    <m/>
    <n v="14"/>
    <n v="14"/>
    <n v="8.4337349397590355E-2"/>
  </r>
  <r>
    <x v="6"/>
    <x v="0"/>
    <x v="0"/>
    <n v="51"/>
    <x v="0"/>
    <s v="07023600"/>
    <x v="16"/>
    <n v="679"/>
    <n v="6"/>
    <n v="69"/>
    <n v="75"/>
    <n v="0.11045655375552282"/>
  </r>
  <r>
    <x v="6"/>
    <x v="0"/>
    <x v="0"/>
    <n v="35"/>
    <x v="0"/>
    <s v="07022131"/>
    <x v="27"/>
    <n v="683"/>
    <m/>
    <n v="139"/>
    <n v="139"/>
    <n v="0.20351390922401172"/>
  </r>
  <r>
    <x v="6"/>
    <x v="0"/>
    <x v="0"/>
    <n v="47"/>
    <x v="0"/>
    <s v="07023200"/>
    <x v="10"/>
    <n v="370"/>
    <m/>
    <m/>
    <n v="0"/>
    <n v="0"/>
  </r>
  <r>
    <x v="6"/>
    <x v="0"/>
    <x v="0"/>
    <n v="25"/>
    <x v="0"/>
    <s v="07021300"/>
    <x v="2"/>
    <n v="506"/>
    <n v="15"/>
    <n v="46"/>
    <n v="61"/>
    <n v="0.12055335968379446"/>
  </r>
  <r>
    <x v="7"/>
    <x v="0"/>
    <x v="0"/>
    <n v="47"/>
    <x v="0"/>
    <s v="07023200"/>
    <x v="10"/>
    <n v="350"/>
    <m/>
    <m/>
    <n v="0"/>
    <n v="0"/>
  </r>
  <r>
    <x v="7"/>
    <x v="0"/>
    <x v="0"/>
    <n v="23"/>
    <x v="0"/>
    <s v="07021100"/>
    <x v="3"/>
    <n v="132"/>
    <n v="20"/>
    <n v="11"/>
    <n v="31"/>
    <n v="0.23484848484848486"/>
  </r>
  <r>
    <x v="7"/>
    <x v="0"/>
    <x v="0"/>
    <n v="43"/>
    <x v="0"/>
    <s v="07022800"/>
    <x v="29"/>
    <n v="326"/>
    <m/>
    <n v="66"/>
    <n v="66"/>
    <n v="0.20245398773006135"/>
  </r>
  <r>
    <x v="7"/>
    <x v="0"/>
    <x v="0"/>
    <n v="32"/>
    <x v="0"/>
    <s v="07021900"/>
    <x v="7"/>
    <n v="627"/>
    <n v="23"/>
    <n v="129"/>
    <n v="152"/>
    <n v="0.24242424242424243"/>
  </r>
  <r>
    <x v="7"/>
    <x v="0"/>
    <x v="0"/>
    <n v="51"/>
    <x v="0"/>
    <s v="07023600"/>
    <x v="16"/>
    <n v="995"/>
    <n v="9"/>
    <n v="72"/>
    <n v="81"/>
    <n v="8.1407035175879397E-2"/>
  </r>
  <r>
    <x v="7"/>
    <x v="0"/>
    <x v="0"/>
    <n v="30"/>
    <x v="0"/>
    <s v="07021700"/>
    <x v="4"/>
    <n v="528"/>
    <n v="39"/>
    <n v="39"/>
    <n v="78"/>
    <n v="0.14772727272727273"/>
  </r>
  <r>
    <x v="7"/>
    <x v="0"/>
    <x v="0"/>
    <n v="17"/>
    <x v="0"/>
    <s v="07020600"/>
    <x v="24"/>
    <n v="547"/>
    <n v="24"/>
    <n v="37"/>
    <n v="61"/>
    <n v="0.11151736745886655"/>
  </r>
  <r>
    <x v="7"/>
    <x v="0"/>
    <x v="0"/>
    <n v="46"/>
    <x v="0"/>
    <s v="07023100"/>
    <x v="18"/>
    <n v="54"/>
    <n v="1"/>
    <n v="5"/>
    <n v="6"/>
    <n v="0.1111111111111111"/>
  </r>
  <r>
    <x v="7"/>
    <x v="0"/>
    <x v="0"/>
    <n v="16"/>
    <x v="0"/>
    <s v="07020500"/>
    <x v="28"/>
    <n v="1007"/>
    <n v="15"/>
    <n v="61"/>
    <n v="76"/>
    <n v="7.5471698113207544E-2"/>
  </r>
  <r>
    <x v="7"/>
    <x v="0"/>
    <x v="0"/>
    <n v="50"/>
    <x v="0"/>
    <s v="07030100"/>
    <x v="20"/>
    <n v="84"/>
    <m/>
    <n v="5"/>
    <n v="5"/>
    <n v="5.9523809523809521E-2"/>
  </r>
  <r>
    <x v="7"/>
    <x v="0"/>
    <x v="0"/>
    <n v="54"/>
    <x v="0"/>
    <s v="07023800"/>
    <x v="17"/>
    <n v="23"/>
    <m/>
    <m/>
    <n v="0"/>
    <n v="0"/>
  </r>
  <r>
    <x v="7"/>
    <x v="0"/>
    <x v="0"/>
    <n v="15"/>
    <x v="0"/>
    <s v="07020400"/>
    <x v="33"/>
    <n v="689"/>
    <n v="57"/>
    <n v="46"/>
    <n v="103"/>
    <n v="0.14949201741654572"/>
  </r>
  <r>
    <x v="7"/>
    <x v="0"/>
    <x v="0"/>
    <n v="25"/>
    <x v="0"/>
    <s v="07021300"/>
    <x v="2"/>
    <n v="489"/>
    <n v="24"/>
    <n v="72"/>
    <n v="96"/>
    <n v="0.19631901840490798"/>
  </r>
  <r>
    <x v="7"/>
    <x v="0"/>
    <x v="0"/>
    <n v="22"/>
    <x v="0"/>
    <s v="07021000"/>
    <x v="14"/>
    <n v="188"/>
    <n v="9"/>
    <n v="16"/>
    <n v="25"/>
    <n v="0.13297872340425532"/>
  </r>
  <r>
    <x v="7"/>
    <x v="0"/>
    <x v="0"/>
    <n v="41"/>
    <x v="0"/>
    <s v="07022631"/>
    <x v="5"/>
    <n v="202"/>
    <m/>
    <n v="21"/>
    <n v="21"/>
    <n v="0.10396039603960396"/>
  </r>
  <r>
    <x v="7"/>
    <x v="0"/>
    <x v="0"/>
    <n v="26"/>
    <x v="0"/>
    <s v="07021400"/>
    <x v="34"/>
    <n v="176"/>
    <m/>
    <m/>
    <n v="0"/>
    <n v="0"/>
  </r>
  <r>
    <x v="7"/>
    <x v="0"/>
    <x v="0"/>
    <n v="14"/>
    <x v="0"/>
    <s v="07020330"/>
    <x v="15"/>
    <n v="43"/>
    <n v="18"/>
    <m/>
    <n v="18"/>
    <n v="0.41860465116279072"/>
  </r>
  <r>
    <x v="7"/>
    <x v="0"/>
    <x v="0"/>
    <n v="39"/>
    <x v="0"/>
    <s v="07022400"/>
    <x v="8"/>
    <n v="263"/>
    <n v="8"/>
    <n v="81"/>
    <n v="89"/>
    <n v="0.33840304182509506"/>
  </r>
  <r>
    <x v="7"/>
    <x v="0"/>
    <x v="0"/>
    <n v="13"/>
    <x v="0"/>
    <s v="07020230"/>
    <x v="23"/>
    <n v="348"/>
    <n v="0"/>
    <n v="94"/>
    <n v="94"/>
    <n v="0.27011494252873564"/>
  </r>
  <r>
    <x v="7"/>
    <x v="0"/>
    <x v="0"/>
    <n v="24"/>
    <x v="0"/>
    <s v="07021230"/>
    <x v="6"/>
    <n v="509"/>
    <m/>
    <n v="36"/>
    <n v="36"/>
    <n v="7.072691552062868E-2"/>
  </r>
  <r>
    <x v="7"/>
    <x v="0"/>
    <x v="0"/>
    <n v="44"/>
    <x v="0"/>
    <s v="07022900"/>
    <x v="21"/>
    <n v="343"/>
    <n v="3"/>
    <n v="33"/>
    <n v="36"/>
    <n v="0.10495626822157435"/>
  </r>
  <r>
    <x v="7"/>
    <x v="0"/>
    <x v="0"/>
    <n v="53"/>
    <x v="0"/>
    <s v="07023700"/>
    <x v="19"/>
    <n v="835"/>
    <n v="42"/>
    <n v="64"/>
    <n v="106"/>
    <n v="0.12694610778443113"/>
  </r>
  <r>
    <x v="7"/>
    <x v="0"/>
    <x v="0"/>
    <n v="31"/>
    <x v="0"/>
    <s v="07021800"/>
    <x v="32"/>
    <n v="260"/>
    <n v="0"/>
    <n v="10"/>
    <n v="10"/>
    <n v="3.8461538461538464E-2"/>
  </r>
  <r>
    <x v="7"/>
    <x v="0"/>
    <x v="0"/>
    <n v="35"/>
    <x v="0"/>
    <s v="07022131"/>
    <x v="27"/>
    <n v="893"/>
    <m/>
    <n v="139"/>
    <n v="139"/>
    <n v="0.15565509518477044"/>
  </r>
  <r>
    <x v="7"/>
    <x v="0"/>
    <x v="0"/>
    <n v="21"/>
    <x v="0"/>
    <s v="07024970"/>
    <x v="26"/>
    <n v="80"/>
    <n v="0"/>
    <n v="5"/>
    <n v="5"/>
    <n v="6.25E-2"/>
  </r>
  <r>
    <x v="7"/>
    <x v="0"/>
    <x v="0"/>
    <n v="38"/>
    <x v="0"/>
    <s v="07024990"/>
    <x v="9"/>
    <n v="194"/>
    <m/>
    <n v="12"/>
    <n v="12"/>
    <n v="6.1855670103092786E-2"/>
  </r>
  <r>
    <x v="7"/>
    <x v="0"/>
    <x v="0"/>
    <n v="12"/>
    <x v="0"/>
    <s v="07020130"/>
    <x v="30"/>
    <n v="76"/>
    <n v="17"/>
    <n v="0"/>
    <n v="17"/>
    <n v="0.22368421052631579"/>
  </r>
  <r>
    <x v="7"/>
    <x v="0"/>
    <x v="0"/>
    <n v="29"/>
    <x v="0"/>
    <s v="07021600"/>
    <x v="11"/>
    <n v="83"/>
    <n v="7"/>
    <n v="12"/>
    <n v="19"/>
    <n v="0.2289156626506024"/>
  </r>
  <r>
    <x v="7"/>
    <x v="0"/>
    <x v="0"/>
    <n v="34"/>
    <x v="0"/>
    <s v="07022130"/>
    <x v="25"/>
    <n v="130"/>
    <n v="24"/>
    <n v="0"/>
    <n v="24"/>
    <n v="0.18461538461538463"/>
  </r>
  <r>
    <x v="7"/>
    <x v="0"/>
    <x v="0"/>
    <n v="20"/>
    <x v="0"/>
    <s v="07020900"/>
    <x v="0"/>
    <n v="190"/>
    <n v="3"/>
    <n v="21"/>
    <n v="24"/>
    <n v="0.12631578947368421"/>
  </r>
  <r>
    <x v="7"/>
    <x v="0"/>
    <x v="0"/>
    <n v="56"/>
    <x v="0"/>
    <s v="07024000"/>
    <x v="1"/>
    <n v="404"/>
    <m/>
    <n v="29"/>
    <n v="29"/>
    <n v="7.1782178217821777E-2"/>
  </r>
  <r>
    <x v="7"/>
    <x v="0"/>
    <x v="0"/>
    <n v="27"/>
    <x v="0"/>
    <s v="07024980"/>
    <x v="22"/>
    <n v="127"/>
    <m/>
    <m/>
    <n v="0"/>
    <n v="0"/>
  </r>
  <r>
    <x v="7"/>
    <x v="0"/>
    <x v="0"/>
    <n v="55"/>
    <x v="0"/>
    <s v="07023900"/>
    <x v="13"/>
    <n v="1188"/>
    <n v="42"/>
    <n v="153"/>
    <n v="195"/>
    <n v="0.16414141414141414"/>
  </r>
  <r>
    <x v="7"/>
    <x v="0"/>
    <x v="0"/>
    <n v="49"/>
    <x v="0"/>
    <s v="070251000"/>
    <x v="31"/>
    <n v="122"/>
    <m/>
    <n v="7"/>
    <n v="7"/>
    <n v="5.737704918032787E-2"/>
  </r>
  <r>
    <x v="7"/>
    <x v="0"/>
    <x v="0"/>
    <n v="48"/>
    <x v="0"/>
    <s v="07023400"/>
    <x v="35"/>
    <n v="550"/>
    <n v="2"/>
    <n v="49"/>
    <n v="51"/>
    <n v="9.2727272727272728E-2"/>
  </r>
  <r>
    <x v="7"/>
    <x v="0"/>
    <x v="0"/>
    <n v="18"/>
    <x v="0"/>
    <s v="07020700"/>
    <x v="12"/>
    <n v="324"/>
    <n v="21"/>
    <n v="34"/>
    <n v="55"/>
    <n v="0.16975308641975309"/>
  </r>
  <r>
    <x v="8"/>
    <x v="0"/>
    <x v="0"/>
    <n v="44"/>
    <x v="0"/>
    <s v="07022900"/>
    <x v="21"/>
    <n v="298"/>
    <n v="3"/>
    <n v="37"/>
    <n v="40"/>
    <n v="0.13422818791946309"/>
  </r>
  <r>
    <x v="8"/>
    <x v="0"/>
    <x v="0"/>
    <n v="53"/>
    <x v="0"/>
    <s v="07023700"/>
    <x v="19"/>
    <n v="690"/>
    <n v="51"/>
    <n v="77"/>
    <n v="128"/>
    <n v="0.1855072463768116"/>
  </r>
  <r>
    <x v="8"/>
    <x v="0"/>
    <x v="0"/>
    <n v="43"/>
    <x v="0"/>
    <s v="07022800"/>
    <x v="29"/>
    <n v="314"/>
    <m/>
    <n v="76"/>
    <n v="76"/>
    <n v="0.24203821656050956"/>
  </r>
  <r>
    <x v="8"/>
    <x v="0"/>
    <x v="0"/>
    <n v="34"/>
    <x v="0"/>
    <s v="07022130"/>
    <x v="25"/>
    <n v="49"/>
    <n v="13"/>
    <m/>
    <n v="13"/>
    <n v="0.26530612244897961"/>
  </r>
  <r>
    <x v="8"/>
    <x v="0"/>
    <x v="0"/>
    <n v="51"/>
    <x v="0"/>
    <s v="07023600"/>
    <x v="16"/>
    <n v="828"/>
    <n v="9"/>
    <n v="86"/>
    <n v="95"/>
    <n v="0.11473429951690821"/>
  </r>
  <r>
    <x v="8"/>
    <x v="0"/>
    <x v="0"/>
    <n v="22"/>
    <x v="0"/>
    <s v="07021000"/>
    <x v="14"/>
    <n v="136"/>
    <n v="4"/>
    <n v="10"/>
    <n v="14"/>
    <n v="0.10294117647058823"/>
  </r>
  <r>
    <x v="8"/>
    <x v="0"/>
    <x v="0"/>
    <n v="50"/>
    <x v="0"/>
    <s v="07030100"/>
    <x v="20"/>
    <n v="53"/>
    <m/>
    <n v="4"/>
    <n v="4"/>
    <n v="7.5471698113207544E-2"/>
  </r>
  <r>
    <x v="8"/>
    <x v="0"/>
    <x v="0"/>
    <n v="17"/>
    <x v="0"/>
    <s v="07020600"/>
    <x v="24"/>
    <n v="486"/>
    <n v="23"/>
    <n v="59"/>
    <n v="82"/>
    <n v="0.16872427983539096"/>
  </r>
  <r>
    <x v="8"/>
    <x v="0"/>
    <x v="0"/>
    <n v="41"/>
    <x v="0"/>
    <s v="07022631"/>
    <x v="5"/>
    <n v="199"/>
    <m/>
    <n v="29"/>
    <n v="29"/>
    <n v="0.14572864321608039"/>
  </r>
  <r>
    <x v="8"/>
    <x v="0"/>
    <x v="0"/>
    <n v="32"/>
    <x v="0"/>
    <s v="07021900"/>
    <x v="7"/>
    <n v="440"/>
    <n v="19"/>
    <n v="60"/>
    <n v="79"/>
    <n v="0.17954545454545454"/>
  </r>
  <r>
    <x v="8"/>
    <x v="0"/>
    <x v="0"/>
    <n v="25"/>
    <x v="0"/>
    <s v="07021300"/>
    <x v="2"/>
    <n v="426"/>
    <n v="25"/>
    <n v="67"/>
    <n v="92"/>
    <n v="0.215962441314554"/>
  </r>
  <r>
    <x v="8"/>
    <x v="0"/>
    <x v="0"/>
    <n v="39"/>
    <x v="0"/>
    <s v="07022400"/>
    <x v="8"/>
    <n v="211"/>
    <n v="7"/>
    <n v="49"/>
    <n v="56"/>
    <n v="0.26540284360189575"/>
  </r>
  <r>
    <x v="8"/>
    <x v="0"/>
    <x v="0"/>
    <n v="13"/>
    <x v="0"/>
    <s v="07020230"/>
    <x v="23"/>
    <n v="217"/>
    <n v="0"/>
    <n v="46"/>
    <n v="46"/>
    <n v="0.2119815668202765"/>
  </r>
  <r>
    <x v="8"/>
    <x v="0"/>
    <x v="0"/>
    <n v="49"/>
    <x v="0"/>
    <s v="070251000"/>
    <x v="31"/>
    <n v="92"/>
    <m/>
    <n v="11"/>
    <n v="11"/>
    <n v="0.11956521739130435"/>
  </r>
  <r>
    <x v="8"/>
    <x v="0"/>
    <x v="0"/>
    <n v="21"/>
    <x v="0"/>
    <s v="07024970"/>
    <x v="26"/>
    <n v="42"/>
    <n v="1"/>
    <n v="5"/>
    <n v="6"/>
    <n v="0.14285714285714285"/>
  </r>
  <r>
    <x v="8"/>
    <x v="0"/>
    <x v="0"/>
    <n v="12"/>
    <x v="0"/>
    <s v="07020130"/>
    <x v="30"/>
    <n v="94"/>
    <n v="18"/>
    <n v="1"/>
    <n v="19"/>
    <n v="0.20212765957446807"/>
  </r>
  <r>
    <x v="8"/>
    <x v="0"/>
    <x v="0"/>
    <n v="20"/>
    <x v="0"/>
    <s v="07020900"/>
    <x v="0"/>
    <n v="167"/>
    <n v="2"/>
    <n v="34"/>
    <n v="36"/>
    <n v="0.21556886227544911"/>
  </r>
  <r>
    <x v="8"/>
    <x v="0"/>
    <x v="0"/>
    <n v="24"/>
    <x v="0"/>
    <s v="07021230"/>
    <x v="6"/>
    <n v="324"/>
    <n v="0"/>
    <n v="42"/>
    <n v="42"/>
    <n v="0.12962962962962962"/>
  </r>
  <r>
    <x v="8"/>
    <x v="0"/>
    <x v="0"/>
    <n v="30"/>
    <x v="0"/>
    <s v="07021700"/>
    <x v="4"/>
    <n v="633"/>
    <n v="24"/>
    <n v="57"/>
    <n v="81"/>
    <n v="0.12796208530805686"/>
  </r>
  <r>
    <x v="8"/>
    <x v="0"/>
    <x v="0"/>
    <n v="16"/>
    <x v="0"/>
    <s v="07020500"/>
    <x v="28"/>
    <n v="765"/>
    <n v="14"/>
    <n v="39"/>
    <n v="53"/>
    <n v="6.9281045751633991E-2"/>
  </r>
  <r>
    <x v="8"/>
    <x v="0"/>
    <x v="0"/>
    <n v="48"/>
    <x v="0"/>
    <s v="07023400"/>
    <x v="35"/>
    <n v="441"/>
    <n v="4"/>
    <n v="33"/>
    <n v="37"/>
    <n v="8.390022675736962E-2"/>
  </r>
  <r>
    <x v="8"/>
    <x v="0"/>
    <x v="0"/>
    <n v="38"/>
    <x v="0"/>
    <s v="07024990"/>
    <x v="9"/>
    <n v="163"/>
    <m/>
    <n v="12"/>
    <n v="12"/>
    <n v="7.3619631901840496E-2"/>
  </r>
  <r>
    <x v="8"/>
    <x v="0"/>
    <x v="0"/>
    <n v="18"/>
    <x v="0"/>
    <s v="07020700"/>
    <x v="12"/>
    <n v="310"/>
    <n v="6"/>
    <n v="36"/>
    <n v="42"/>
    <n v="0.13548387096774195"/>
  </r>
  <r>
    <x v="8"/>
    <x v="0"/>
    <x v="0"/>
    <n v="27"/>
    <x v="0"/>
    <s v="07024980"/>
    <x v="22"/>
    <n v="92"/>
    <m/>
    <m/>
    <n v="0"/>
    <n v="0"/>
  </r>
  <r>
    <x v="8"/>
    <x v="0"/>
    <x v="0"/>
    <n v="29"/>
    <x v="0"/>
    <s v="07021600"/>
    <x v="11"/>
    <n v="140"/>
    <n v="10"/>
    <n v="22"/>
    <n v="32"/>
    <n v="0.22857142857142856"/>
  </r>
  <r>
    <x v="8"/>
    <x v="0"/>
    <x v="0"/>
    <n v="15"/>
    <x v="0"/>
    <s v="07020400"/>
    <x v="33"/>
    <n v="549"/>
    <n v="43"/>
    <n v="34"/>
    <n v="77"/>
    <n v="0.14025500910746813"/>
  </r>
  <r>
    <x v="8"/>
    <x v="0"/>
    <x v="0"/>
    <n v="47"/>
    <x v="0"/>
    <s v="07023200"/>
    <x v="10"/>
    <n v="405"/>
    <m/>
    <m/>
    <n v="0"/>
    <n v="0"/>
  </r>
  <r>
    <x v="8"/>
    <x v="0"/>
    <x v="0"/>
    <n v="23"/>
    <x v="0"/>
    <s v="07021100"/>
    <x v="3"/>
    <n v="135"/>
    <n v="26"/>
    <n v="1"/>
    <n v="27"/>
    <n v="0.2"/>
  </r>
  <r>
    <x v="8"/>
    <x v="0"/>
    <x v="0"/>
    <n v="31"/>
    <x v="0"/>
    <s v="07021800"/>
    <x v="32"/>
    <n v="239"/>
    <n v="0"/>
    <n v="11"/>
    <n v="11"/>
    <n v="4.6025104602510462E-2"/>
  </r>
  <r>
    <x v="8"/>
    <x v="0"/>
    <x v="0"/>
    <n v="46"/>
    <x v="0"/>
    <s v="07023100"/>
    <x v="18"/>
    <n v="105"/>
    <n v="1"/>
    <n v="7"/>
    <n v="8"/>
    <n v="7.6190476190476197E-2"/>
  </r>
  <r>
    <x v="8"/>
    <x v="0"/>
    <x v="0"/>
    <n v="35"/>
    <x v="0"/>
    <s v="07022131"/>
    <x v="27"/>
    <n v="774"/>
    <m/>
    <n v="153"/>
    <n v="153"/>
    <n v="0.19767441860465115"/>
  </r>
  <r>
    <x v="8"/>
    <x v="0"/>
    <x v="0"/>
    <n v="26"/>
    <x v="0"/>
    <s v="07021400"/>
    <x v="34"/>
    <n v="133"/>
    <m/>
    <m/>
    <n v="0"/>
    <n v="0"/>
  </r>
  <r>
    <x v="8"/>
    <x v="0"/>
    <x v="0"/>
    <n v="56"/>
    <x v="0"/>
    <s v="07024000"/>
    <x v="1"/>
    <n v="418"/>
    <m/>
    <n v="38"/>
    <n v="38"/>
    <n v="9.0909090909090912E-2"/>
  </r>
  <r>
    <x v="8"/>
    <x v="0"/>
    <x v="0"/>
    <n v="55"/>
    <x v="0"/>
    <s v="07023900"/>
    <x v="13"/>
    <n v="1329"/>
    <n v="43"/>
    <n v="166"/>
    <n v="209"/>
    <n v="0.15726109857035364"/>
  </r>
  <r>
    <x v="8"/>
    <x v="0"/>
    <x v="0"/>
    <n v="14"/>
    <x v="0"/>
    <s v="07020330"/>
    <x v="15"/>
    <n v="70"/>
    <n v="23"/>
    <m/>
    <n v="23"/>
    <n v="0.32857142857142857"/>
  </r>
  <r>
    <x v="8"/>
    <x v="0"/>
    <x v="0"/>
    <n v="54"/>
    <x v="0"/>
    <s v="07023800"/>
    <x v="17"/>
    <n v="15"/>
    <m/>
    <n v="0"/>
    <n v="0"/>
    <n v="0"/>
  </r>
  <r>
    <x v="9"/>
    <x v="0"/>
    <x v="0"/>
    <n v="27"/>
    <x v="0"/>
    <s v="07024980"/>
    <x v="22"/>
    <n v="106"/>
    <m/>
    <m/>
    <n v="0"/>
    <n v="0"/>
  </r>
  <r>
    <x v="9"/>
    <x v="0"/>
    <x v="0"/>
    <n v="50"/>
    <x v="0"/>
    <s v="07030100"/>
    <x v="20"/>
    <n v="67"/>
    <m/>
    <n v="5"/>
    <n v="5"/>
    <n v="7.4626865671641784E-2"/>
  </r>
  <r>
    <x v="9"/>
    <x v="0"/>
    <x v="0"/>
    <n v="26"/>
    <x v="0"/>
    <s v="07021400"/>
    <x v="34"/>
    <n v="96"/>
    <m/>
    <m/>
    <n v="0"/>
    <n v="0"/>
  </r>
  <r>
    <x v="9"/>
    <x v="0"/>
    <x v="0"/>
    <n v="49"/>
    <x v="0"/>
    <s v="070251000"/>
    <x v="31"/>
    <n v="110"/>
    <m/>
    <n v="12"/>
    <n v="12"/>
    <n v="0.10909090909090909"/>
  </r>
  <r>
    <x v="9"/>
    <x v="0"/>
    <x v="0"/>
    <n v="25"/>
    <x v="0"/>
    <s v="07021300"/>
    <x v="2"/>
    <n v="336"/>
    <n v="14"/>
    <n v="56"/>
    <n v="70"/>
    <n v="0.20833333333333334"/>
  </r>
  <r>
    <x v="9"/>
    <x v="0"/>
    <x v="0"/>
    <n v="48"/>
    <x v="0"/>
    <s v="07023400"/>
    <x v="35"/>
    <n v="317"/>
    <n v="2"/>
    <n v="18"/>
    <n v="20"/>
    <n v="6.3091482649842268E-2"/>
  </r>
  <r>
    <x v="9"/>
    <x v="0"/>
    <x v="0"/>
    <n v="24"/>
    <x v="0"/>
    <s v="07021230"/>
    <x v="6"/>
    <n v="354"/>
    <n v="1"/>
    <n v="33"/>
    <n v="34"/>
    <n v="9.6045197740112997E-2"/>
  </r>
  <r>
    <x v="9"/>
    <x v="0"/>
    <x v="0"/>
    <n v="47"/>
    <x v="0"/>
    <s v="07023200"/>
    <x v="10"/>
    <n v="282"/>
    <m/>
    <m/>
    <n v="0"/>
    <n v="0"/>
  </r>
  <r>
    <x v="9"/>
    <x v="0"/>
    <x v="0"/>
    <n v="23"/>
    <x v="0"/>
    <s v="07021100"/>
    <x v="3"/>
    <n v="71"/>
    <n v="2"/>
    <n v="19"/>
    <n v="21"/>
    <n v="0.29577464788732394"/>
  </r>
  <r>
    <x v="9"/>
    <x v="0"/>
    <x v="0"/>
    <n v="46"/>
    <x v="0"/>
    <s v="07023100"/>
    <x v="18"/>
    <n v="60"/>
    <m/>
    <n v="6"/>
    <n v="6"/>
    <n v="0.1"/>
  </r>
  <r>
    <x v="9"/>
    <x v="0"/>
    <x v="0"/>
    <n v="22"/>
    <x v="0"/>
    <s v="07021000"/>
    <x v="14"/>
    <n v="123"/>
    <m/>
    <n v="16"/>
    <n v="16"/>
    <n v="0.13008130081300814"/>
  </r>
  <r>
    <x v="9"/>
    <x v="0"/>
    <x v="0"/>
    <n v="44"/>
    <x v="0"/>
    <s v="07022900"/>
    <x v="21"/>
    <n v="187"/>
    <n v="4"/>
    <n v="36"/>
    <n v="40"/>
    <n v="0.21390374331550802"/>
  </r>
  <r>
    <x v="9"/>
    <x v="0"/>
    <x v="0"/>
    <n v="43"/>
    <x v="0"/>
    <s v="07022800"/>
    <x v="29"/>
    <n v="313"/>
    <m/>
    <n v="68"/>
    <n v="68"/>
    <n v="0.21725239616613418"/>
  </r>
  <r>
    <x v="9"/>
    <x v="0"/>
    <x v="0"/>
    <n v="21"/>
    <x v="0"/>
    <s v="07024970"/>
    <x v="26"/>
    <n v="62"/>
    <m/>
    <m/>
    <n v="0"/>
    <n v="0"/>
  </r>
  <r>
    <x v="9"/>
    <x v="0"/>
    <x v="0"/>
    <n v="41"/>
    <x v="0"/>
    <s v="07022631"/>
    <x v="5"/>
    <n v="149"/>
    <m/>
    <n v="30"/>
    <n v="30"/>
    <n v="0.20134228187919462"/>
  </r>
  <r>
    <x v="9"/>
    <x v="0"/>
    <x v="0"/>
    <n v="20"/>
    <x v="0"/>
    <s v="07020900"/>
    <x v="0"/>
    <n v="163"/>
    <n v="2"/>
    <n v="17"/>
    <n v="19"/>
    <n v="0.1165644171779141"/>
  </r>
  <r>
    <x v="9"/>
    <x v="0"/>
    <x v="0"/>
    <n v="39"/>
    <x v="0"/>
    <s v="07022400"/>
    <x v="8"/>
    <n v="106"/>
    <n v="2"/>
    <n v="44"/>
    <n v="46"/>
    <n v="0.43396226415094341"/>
  </r>
  <r>
    <x v="9"/>
    <x v="0"/>
    <x v="0"/>
    <n v="18"/>
    <x v="0"/>
    <s v="07020700"/>
    <x v="12"/>
    <n v="268"/>
    <n v="11"/>
    <n v="47"/>
    <n v="58"/>
    <n v="0.21641791044776118"/>
  </r>
  <r>
    <x v="9"/>
    <x v="0"/>
    <x v="0"/>
    <n v="38"/>
    <x v="0"/>
    <s v="07024990"/>
    <x v="9"/>
    <n v="163"/>
    <m/>
    <n v="10"/>
    <n v="10"/>
    <n v="6.1349693251533742E-2"/>
  </r>
  <r>
    <x v="9"/>
    <x v="0"/>
    <x v="0"/>
    <n v="17"/>
    <x v="0"/>
    <s v="07020600"/>
    <x v="24"/>
    <n v="360"/>
    <n v="32"/>
    <n v="23"/>
    <n v="55"/>
    <n v="0.15277777777777779"/>
  </r>
  <r>
    <x v="9"/>
    <x v="0"/>
    <x v="0"/>
    <n v="35"/>
    <x v="0"/>
    <s v="07022131"/>
    <x v="27"/>
    <n v="650"/>
    <m/>
    <n v="172"/>
    <n v="172"/>
    <n v="0.26461538461538464"/>
  </r>
  <r>
    <x v="9"/>
    <x v="0"/>
    <x v="0"/>
    <n v="16"/>
    <x v="0"/>
    <s v="07020500"/>
    <x v="28"/>
    <n v="550"/>
    <n v="9"/>
    <n v="46"/>
    <n v="55"/>
    <n v="0.1"/>
  </r>
  <r>
    <x v="9"/>
    <x v="0"/>
    <x v="0"/>
    <n v="34"/>
    <x v="0"/>
    <s v="07022130"/>
    <x v="25"/>
    <n v="53"/>
    <n v="16"/>
    <m/>
    <n v="16"/>
    <n v="0.30188679245283018"/>
  </r>
  <r>
    <x v="9"/>
    <x v="0"/>
    <x v="0"/>
    <n v="15"/>
    <x v="0"/>
    <s v="07020400"/>
    <x v="33"/>
    <n v="500"/>
    <n v="48"/>
    <n v="43"/>
    <n v="91"/>
    <n v="0.182"/>
  </r>
  <r>
    <x v="9"/>
    <x v="0"/>
    <x v="0"/>
    <n v="56"/>
    <x v="0"/>
    <s v="07024000"/>
    <x v="1"/>
    <n v="374"/>
    <m/>
    <n v="62"/>
    <n v="62"/>
    <n v="0.16577540106951871"/>
  </r>
  <r>
    <x v="9"/>
    <x v="0"/>
    <x v="0"/>
    <n v="32"/>
    <x v="0"/>
    <s v="07021900"/>
    <x v="7"/>
    <n v="375"/>
    <n v="35"/>
    <n v="96"/>
    <n v="131"/>
    <n v="0.34933333333333333"/>
  </r>
  <r>
    <x v="9"/>
    <x v="0"/>
    <x v="0"/>
    <n v="14"/>
    <x v="0"/>
    <s v="07020330"/>
    <x v="15"/>
    <n v="84"/>
    <n v="14"/>
    <m/>
    <n v="14"/>
    <n v="0.16666666666666666"/>
  </r>
  <r>
    <x v="9"/>
    <x v="0"/>
    <x v="0"/>
    <n v="55"/>
    <x v="0"/>
    <s v="07023900"/>
    <x v="13"/>
    <n v="963"/>
    <n v="55"/>
    <n v="174"/>
    <n v="229"/>
    <n v="0.23779854620976115"/>
  </r>
  <r>
    <x v="9"/>
    <x v="0"/>
    <x v="0"/>
    <n v="31"/>
    <x v="0"/>
    <s v="07021800"/>
    <x v="32"/>
    <n v="238"/>
    <m/>
    <n v="9"/>
    <n v="9"/>
    <n v="3.7815126050420166E-2"/>
  </r>
  <r>
    <x v="9"/>
    <x v="0"/>
    <x v="0"/>
    <n v="12"/>
    <x v="0"/>
    <s v="07020130"/>
    <x v="30"/>
    <n v="93"/>
    <n v="36"/>
    <n v="0"/>
    <n v="36"/>
    <n v="0.38709677419354838"/>
  </r>
  <r>
    <x v="9"/>
    <x v="0"/>
    <x v="0"/>
    <n v="13"/>
    <x v="0"/>
    <s v="07020230"/>
    <x v="23"/>
    <n v="141"/>
    <n v="0"/>
    <n v="43"/>
    <n v="43"/>
    <n v="0.30496453900709219"/>
  </r>
  <r>
    <x v="9"/>
    <x v="0"/>
    <x v="0"/>
    <n v="54"/>
    <x v="0"/>
    <s v="07023800"/>
    <x v="17"/>
    <n v="9"/>
    <m/>
    <n v="0"/>
    <n v="0"/>
    <n v="0"/>
  </r>
  <r>
    <x v="9"/>
    <x v="0"/>
    <x v="0"/>
    <n v="30"/>
    <x v="0"/>
    <s v="07021700"/>
    <x v="4"/>
    <n v="467"/>
    <n v="32"/>
    <n v="55"/>
    <n v="87"/>
    <n v="0.18629550321199143"/>
  </r>
  <r>
    <x v="9"/>
    <x v="0"/>
    <x v="0"/>
    <n v="53"/>
    <x v="0"/>
    <s v="07023700"/>
    <x v="19"/>
    <n v="552"/>
    <n v="50"/>
    <n v="62"/>
    <n v="112"/>
    <n v="0.20289855072463769"/>
  </r>
  <r>
    <x v="9"/>
    <x v="0"/>
    <x v="0"/>
    <n v="29"/>
    <x v="0"/>
    <s v="07021600"/>
    <x v="11"/>
    <n v="110"/>
    <n v="12"/>
    <n v="23"/>
    <n v="35"/>
    <n v="0.31818181818181818"/>
  </r>
  <r>
    <x v="9"/>
    <x v="0"/>
    <x v="0"/>
    <n v="51"/>
    <x v="0"/>
    <s v="07023600"/>
    <x v="16"/>
    <n v="704"/>
    <n v="4"/>
    <n v="55"/>
    <n v="59"/>
    <n v="8.3806818181818177E-2"/>
  </r>
  <r>
    <x v="10"/>
    <x v="0"/>
    <x v="0"/>
    <n v="31"/>
    <x v="0"/>
    <s v="07021800"/>
    <x v="32"/>
    <n v="221"/>
    <m/>
    <n v="10"/>
    <n v="10"/>
    <n v="4.5248868778280542E-2"/>
  </r>
  <r>
    <x v="10"/>
    <x v="0"/>
    <x v="0"/>
    <n v="13"/>
    <x v="0"/>
    <s v="07020230"/>
    <x v="23"/>
    <n v="167"/>
    <m/>
    <n v="105"/>
    <n v="105"/>
    <n v="0.62874251497005984"/>
  </r>
  <r>
    <x v="10"/>
    <x v="0"/>
    <x v="0"/>
    <n v="54"/>
    <x v="0"/>
    <s v="07023800"/>
    <x v="17"/>
    <n v="7"/>
    <m/>
    <m/>
    <n v="0"/>
    <n v="0"/>
  </r>
  <r>
    <x v="10"/>
    <x v="0"/>
    <x v="0"/>
    <n v="12"/>
    <x v="0"/>
    <s v="07020130"/>
    <x v="30"/>
    <n v="37"/>
    <n v="8"/>
    <m/>
    <n v="8"/>
    <n v="0.21621621621621623"/>
  </r>
  <r>
    <x v="10"/>
    <x v="0"/>
    <x v="0"/>
    <n v="53"/>
    <x v="0"/>
    <s v="07023700"/>
    <x v="19"/>
    <n v="440"/>
    <n v="50"/>
    <n v="92"/>
    <n v="142"/>
    <n v="0.32272727272727275"/>
  </r>
  <r>
    <x v="10"/>
    <x v="0"/>
    <x v="0"/>
    <n v="30"/>
    <x v="0"/>
    <s v="07021700"/>
    <x v="4"/>
    <n v="316"/>
    <n v="49"/>
    <n v="29"/>
    <n v="78"/>
    <n v="0.24683544303797469"/>
  </r>
  <r>
    <x v="10"/>
    <x v="0"/>
    <x v="0"/>
    <n v="51"/>
    <x v="0"/>
    <s v="07023600"/>
    <x v="16"/>
    <n v="717"/>
    <n v="6"/>
    <n v="55"/>
    <n v="61"/>
    <n v="8.5076708507670851E-2"/>
  </r>
  <r>
    <x v="10"/>
    <x v="0"/>
    <x v="0"/>
    <n v="29"/>
    <x v="0"/>
    <s v="07021600"/>
    <x v="11"/>
    <n v="126"/>
    <n v="19"/>
    <n v="26"/>
    <n v="45"/>
    <n v="0.35714285714285715"/>
  </r>
  <r>
    <x v="10"/>
    <x v="0"/>
    <x v="0"/>
    <n v="50"/>
    <x v="0"/>
    <s v="07030100"/>
    <x v="20"/>
    <n v="49"/>
    <m/>
    <n v="4"/>
    <n v="4"/>
    <n v="8.1632653061224483E-2"/>
  </r>
  <r>
    <x v="10"/>
    <x v="0"/>
    <x v="0"/>
    <n v="27"/>
    <x v="0"/>
    <s v="07024980"/>
    <x v="22"/>
    <n v="127"/>
    <m/>
    <m/>
    <n v="0"/>
    <n v="0"/>
  </r>
  <r>
    <x v="10"/>
    <x v="0"/>
    <x v="0"/>
    <n v="49"/>
    <x v="0"/>
    <s v="070251000"/>
    <x v="31"/>
    <n v="93"/>
    <m/>
    <n v="15"/>
    <n v="15"/>
    <n v="0.16129032258064516"/>
  </r>
  <r>
    <x v="10"/>
    <x v="0"/>
    <x v="0"/>
    <n v="26"/>
    <x v="0"/>
    <s v="07021400"/>
    <x v="34"/>
    <n v="48"/>
    <m/>
    <m/>
    <n v="0"/>
    <n v="0"/>
  </r>
  <r>
    <x v="10"/>
    <x v="0"/>
    <x v="0"/>
    <n v="48"/>
    <x v="0"/>
    <s v="07023400"/>
    <x v="35"/>
    <n v="403"/>
    <n v="3"/>
    <n v="30"/>
    <n v="33"/>
    <n v="8.1885856079404462E-2"/>
  </r>
  <r>
    <x v="10"/>
    <x v="0"/>
    <x v="0"/>
    <n v="25"/>
    <x v="0"/>
    <s v="07021300"/>
    <x v="2"/>
    <n v="408"/>
    <n v="55"/>
    <n v="181"/>
    <n v="236"/>
    <n v="0.57843137254901966"/>
  </r>
  <r>
    <x v="10"/>
    <x v="0"/>
    <x v="0"/>
    <n v="47"/>
    <x v="0"/>
    <s v="07023200"/>
    <x v="10"/>
    <n v="280"/>
    <m/>
    <m/>
    <n v="0"/>
    <n v="0"/>
  </r>
  <r>
    <x v="10"/>
    <x v="0"/>
    <x v="0"/>
    <n v="24"/>
    <x v="0"/>
    <s v="07021230"/>
    <x v="6"/>
    <n v="391"/>
    <n v="1"/>
    <n v="61"/>
    <n v="62"/>
    <n v="0.15856777493606139"/>
  </r>
  <r>
    <x v="10"/>
    <x v="0"/>
    <x v="0"/>
    <n v="46"/>
    <x v="0"/>
    <s v="07023100"/>
    <x v="18"/>
    <n v="48"/>
    <m/>
    <n v="8"/>
    <n v="8"/>
    <n v="0.16666666666666666"/>
  </r>
  <r>
    <x v="10"/>
    <x v="0"/>
    <x v="0"/>
    <n v="23"/>
    <x v="0"/>
    <s v="07021100"/>
    <x v="3"/>
    <n v="130"/>
    <n v="20"/>
    <n v="25"/>
    <n v="45"/>
    <n v="0.34615384615384615"/>
  </r>
  <r>
    <x v="10"/>
    <x v="0"/>
    <x v="0"/>
    <n v="44"/>
    <x v="0"/>
    <s v="07022900"/>
    <x v="21"/>
    <n v="252"/>
    <n v="2"/>
    <n v="46"/>
    <n v="48"/>
    <n v="0.19047619047619047"/>
  </r>
  <r>
    <x v="10"/>
    <x v="0"/>
    <x v="0"/>
    <n v="22"/>
    <x v="0"/>
    <s v="07021000"/>
    <x v="14"/>
    <n v="151"/>
    <n v="8"/>
    <n v="20"/>
    <n v="28"/>
    <n v="0.18543046357615894"/>
  </r>
  <r>
    <x v="10"/>
    <x v="0"/>
    <x v="0"/>
    <n v="43"/>
    <x v="0"/>
    <s v="07022800"/>
    <x v="29"/>
    <n v="292"/>
    <m/>
    <n v="93"/>
    <n v="93"/>
    <n v="0.3184931506849315"/>
  </r>
  <r>
    <x v="10"/>
    <x v="0"/>
    <x v="0"/>
    <n v="21"/>
    <x v="0"/>
    <s v="07024970"/>
    <x v="26"/>
    <n v="20"/>
    <m/>
    <m/>
    <n v="0"/>
    <n v="0"/>
  </r>
  <r>
    <x v="10"/>
    <x v="0"/>
    <x v="0"/>
    <n v="41"/>
    <x v="0"/>
    <s v="07022631"/>
    <x v="5"/>
    <n v="160"/>
    <m/>
    <n v="16"/>
    <n v="16"/>
    <n v="0.1"/>
  </r>
  <r>
    <x v="10"/>
    <x v="0"/>
    <x v="0"/>
    <n v="20"/>
    <x v="0"/>
    <s v="07020900"/>
    <x v="0"/>
    <n v="160"/>
    <n v="2"/>
    <n v="12"/>
    <n v="14"/>
    <n v="8.7499999999999994E-2"/>
  </r>
  <r>
    <x v="10"/>
    <x v="0"/>
    <x v="0"/>
    <n v="39"/>
    <x v="0"/>
    <s v="07022400"/>
    <x v="8"/>
    <n v="127"/>
    <n v="18"/>
    <n v="89"/>
    <n v="107"/>
    <n v="0.84251968503937003"/>
  </r>
  <r>
    <x v="10"/>
    <x v="0"/>
    <x v="0"/>
    <n v="18"/>
    <x v="0"/>
    <s v="07020700"/>
    <x v="12"/>
    <n v="300"/>
    <n v="10"/>
    <n v="68"/>
    <n v="78"/>
    <n v="0.26"/>
  </r>
  <r>
    <x v="10"/>
    <x v="0"/>
    <x v="0"/>
    <n v="38"/>
    <x v="0"/>
    <s v="07024990"/>
    <x v="9"/>
    <n v="251"/>
    <m/>
    <n v="14"/>
    <n v="14"/>
    <n v="5.5776892430278883E-2"/>
  </r>
  <r>
    <x v="10"/>
    <x v="0"/>
    <x v="0"/>
    <n v="17"/>
    <x v="0"/>
    <s v="07020600"/>
    <x v="24"/>
    <n v="322"/>
    <n v="38"/>
    <n v="37"/>
    <n v="75"/>
    <n v="0.23291925465838509"/>
  </r>
  <r>
    <x v="10"/>
    <x v="0"/>
    <x v="0"/>
    <n v="35"/>
    <x v="0"/>
    <s v="07022131"/>
    <x v="27"/>
    <n v="616"/>
    <m/>
    <n v="139"/>
    <n v="139"/>
    <n v="0.22564935064935066"/>
  </r>
  <r>
    <x v="10"/>
    <x v="0"/>
    <x v="0"/>
    <n v="16"/>
    <x v="0"/>
    <s v="07020500"/>
    <x v="28"/>
    <n v="648"/>
    <n v="15"/>
    <n v="83"/>
    <n v="98"/>
    <n v="0.15123456790123457"/>
  </r>
  <r>
    <x v="10"/>
    <x v="0"/>
    <x v="0"/>
    <n v="34"/>
    <x v="0"/>
    <s v="07022130"/>
    <x v="25"/>
    <n v="84"/>
    <n v="31"/>
    <n v="1"/>
    <n v="32"/>
    <n v="0.38095238095238093"/>
  </r>
  <r>
    <x v="10"/>
    <x v="0"/>
    <x v="0"/>
    <n v="15"/>
    <x v="0"/>
    <s v="07020400"/>
    <x v="33"/>
    <n v="540"/>
    <n v="59"/>
    <n v="53"/>
    <n v="112"/>
    <n v="0.2074074074074074"/>
  </r>
  <r>
    <x v="10"/>
    <x v="0"/>
    <x v="0"/>
    <n v="56"/>
    <x v="0"/>
    <s v="07024000"/>
    <x v="1"/>
    <n v="432"/>
    <m/>
    <n v="81"/>
    <n v="81"/>
    <n v="0.1875"/>
  </r>
  <r>
    <x v="10"/>
    <x v="0"/>
    <x v="0"/>
    <n v="32"/>
    <x v="0"/>
    <s v="07021900"/>
    <x v="7"/>
    <n v="502"/>
    <n v="33"/>
    <n v="100"/>
    <n v="133"/>
    <n v="0.26494023904382469"/>
  </r>
  <r>
    <x v="10"/>
    <x v="0"/>
    <x v="0"/>
    <n v="14"/>
    <x v="0"/>
    <s v="07020330"/>
    <x v="15"/>
    <n v="68"/>
    <n v="34"/>
    <m/>
    <n v="34"/>
    <n v="0.5"/>
  </r>
  <r>
    <x v="10"/>
    <x v="0"/>
    <x v="0"/>
    <n v="55"/>
    <x v="0"/>
    <s v="07023900"/>
    <x v="13"/>
    <n v="1100"/>
    <n v="62"/>
    <n v="236"/>
    <n v="298"/>
    <n v="0.27090909090909093"/>
  </r>
  <r>
    <x v="11"/>
    <x v="0"/>
    <x v="0"/>
    <n v="23"/>
    <x v="0"/>
    <s v="07021100"/>
    <x v="3"/>
    <n v="65"/>
    <n v="5"/>
    <n v="7"/>
    <n v="12"/>
    <n v="0.18461538461538463"/>
  </r>
  <r>
    <x v="11"/>
    <x v="0"/>
    <x v="0"/>
    <n v="38"/>
    <x v="0"/>
    <s v="07024990"/>
    <x v="9"/>
    <n v="144"/>
    <m/>
    <n v="11"/>
    <n v="11"/>
    <n v="7.6388888888888895E-2"/>
  </r>
  <r>
    <x v="11"/>
    <x v="0"/>
    <x v="0"/>
    <n v="22"/>
    <x v="0"/>
    <s v="07021000"/>
    <x v="14"/>
    <n v="156"/>
    <n v="4"/>
    <n v="16"/>
    <n v="20"/>
    <n v="0.12820512820512819"/>
  </r>
  <r>
    <x v="11"/>
    <x v="0"/>
    <x v="0"/>
    <n v="35"/>
    <x v="0"/>
    <s v="07022131"/>
    <x v="27"/>
    <n v="643"/>
    <m/>
    <n v="108"/>
    <n v="108"/>
    <n v="0.16796267496111975"/>
  </r>
  <r>
    <x v="11"/>
    <x v="0"/>
    <x v="0"/>
    <n v="21"/>
    <x v="0"/>
    <s v="07024970"/>
    <x v="26"/>
    <n v="80"/>
    <n v="0"/>
    <n v="5"/>
    <n v="5"/>
    <n v="6.25E-2"/>
  </r>
  <r>
    <x v="11"/>
    <x v="0"/>
    <x v="0"/>
    <n v="56"/>
    <x v="0"/>
    <s v="07024000"/>
    <x v="1"/>
    <n v="344"/>
    <m/>
    <n v="65"/>
    <n v="65"/>
    <n v="0.18895348837209303"/>
  </r>
  <r>
    <x v="11"/>
    <x v="0"/>
    <x v="0"/>
    <n v="34"/>
    <x v="0"/>
    <s v="07022130"/>
    <x v="25"/>
    <n v="105"/>
    <n v="22"/>
    <m/>
    <n v="22"/>
    <n v="0.20952380952380953"/>
  </r>
  <r>
    <x v="11"/>
    <x v="0"/>
    <x v="0"/>
    <n v="20"/>
    <x v="0"/>
    <s v="07020900"/>
    <x v="0"/>
    <n v="170"/>
    <n v="3"/>
    <n v="8"/>
    <n v="11"/>
    <n v="6.4705882352941183E-2"/>
  </r>
  <r>
    <x v="11"/>
    <x v="0"/>
    <x v="0"/>
    <n v="55"/>
    <x v="0"/>
    <s v="07023900"/>
    <x v="13"/>
    <n v="1178"/>
    <n v="49"/>
    <n v="177"/>
    <n v="226"/>
    <n v="0.19185059422750425"/>
  </r>
  <r>
    <x v="11"/>
    <x v="0"/>
    <x v="0"/>
    <n v="32"/>
    <x v="0"/>
    <s v="07021900"/>
    <x v="7"/>
    <n v="400"/>
    <n v="31"/>
    <n v="90"/>
    <n v="121"/>
    <n v="0.30249999999999999"/>
  </r>
  <r>
    <x v="11"/>
    <x v="0"/>
    <x v="0"/>
    <n v="18"/>
    <x v="0"/>
    <s v="07020700"/>
    <x v="12"/>
    <n v="173"/>
    <n v="2"/>
    <n v="18"/>
    <n v="20"/>
    <n v="0.11560693641618497"/>
  </r>
  <r>
    <x v="11"/>
    <x v="0"/>
    <x v="0"/>
    <n v="54"/>
    <x v="0"/>
    <s v="07023800"/>
    <x v="17"/>
    <n v="14"/>
    <m/>
    <m/>
    <n v="0"/>
    <n v="0"/>
  </r>
  <r>
    <x v="11"/>
    <x v="0"/>
    <x v="0"/>
    <n v="31"/>
    <x v="0"/>
    <s v="07021800"/>
    <x v="32"/>
    <n v="196"/>
    <n v="0"/>
    <n v="11"/>
    <n v="11"/>
    <n v="5.6122448979591837E-2"/>
  </r>
  <r>
    <x v="11"/>
    <x v="0"/>
    <x v="0"/>
    <n v="17"/>
    <x v="0"/>
    <s v="07020600"/>
    <x v="24"/>
    <n v="410"/>
    <n v="30"/>
    <n v="42"/>
    <n v="72"/>
    <n v="0.17560975609756097"/>
  </r>
  <r>
    <x v="11"/>
    <x v="0"/>
    <x v="0"/>
    <n v="53"/>
    <x v="0"/>
    <s v="07023700"/>
    <x v="19"/>
    <n v="463"/>
    <n v="50"/>
    <n v="54"/>
    <n v="104"/>
    <n v="0.22462203023758098"/>
  </r>
  <r>
    <x v="11"/>
    <x v="0"/>
    <x v="0"/>
    <n v="16"/>
    <x v="0"/>
    <s v="07020500"/>
    <x v="28"/>
    <n v="515"/>
    <n v="10"/>
    <n v="28"/>
    <n v="38"/>
    <n v="7.3786407766990289E-2"/>
  </r>
  <r>
    <x v="11"/>
    <x v="0"/>
    <x v="0"/>
    <n v="51"/>
    <x v="0"/>
    <s v="07023600"/>
    <x v="16"/>
    <n v="769"/>
    <n v="6"/>
    <n v="60"/>
    <n v="66"/>
    <n v="8.5825747724317294E-2"/>
  </r>
  <r>
    <x v="11"/>
    <x v="0"/>
    <x v="0"/>
    <n v="15"/>
    <x v="0"/>
    <s v="07020400"/>
    <x v="33"/>
    <n v="551"/>
    <n v="35"/>
    <n v="46"/>
    <n v="81"/>
    <n v="0.14700544464609799"/>
  </r>
  <r>
    <x v="11"/>
    <x v="0"/>
    <x v="0"/>
    <n v="50"/>
    <x v="0"/>
    <s v="07030100"/>
    <x v="20"/>
    <n v="45"/>
    <m/>
    <n v="1"/>
    <n v="1"/>
    <n v="2.2222222222222223E-2"/>
  </r>
  <r>
    <x v="11"/>
    <x v="0"/>
    <x v="0"/>
    <n v="14"/>
    <x v="0"/>
    <s v="07020330"/>
    <x v="15"/>
    <n v="64"/>
    <n v="22"/>
    <m/>
    <n v="22"/>
    <n v="0.34375"/>
  </r>
  <r>
    <x v="11"/>
    <x v="0"/>
    <x v="0"/>
    <n v="49"/>
    <x v="0"/>
    <s v="070251000"/>
    <x v="31"/>
    <n v="89"/>
    <n v="0"/>
    <n v="7"/>
    <n v="7"/>
    <n v="7.8651685393258425E-2"/>
  </r>
  <r>
    <x v="11"/>
    <x v="0"/>
    <x v="0"/>
    <n v="48"/>
    <x v="0"/>
    <s v="07023400"/>
    <x v="35"/>
    <n v="300"/>
    <n v="6"/>
    <n v="41"/>
    <n v="47"/>
    <n v="0.15666666666666668"/>
  </r>
  <r>
    <x v="11"/>
    <x v="0"/>
    <x v="0"/>
    <n v="13"/>
    <x v="0"/>
    <s v="07020230"/>
    <x v="23"/>
    <n v="119"/>
    <n v="0"/>
    <n v="45"/>
    <n v="45"/>
    <n v="0.37815126050420167"/>
  </r>
  <r>
    <x v="11"/>
    <x v="0"/>
    <x v="0"/>
    <n v="47"/>
    <x v="0"/>
    <s v="07023200"/>
    <x v="10"/>
    <n v="470"/>
    <m/>
    <m/>
    <n v="0"/>
    <n v="0"/>
  </r>
  <r>
    <x v="11"/>
    <x v="0"/>
    <x v="0"/>
    <n v="30"/>
    <x v="0"/>
    <s v="07021700"/>
    <x v="4"/>
    <n v="527"/>
    <n v="32"/>
    <n v="58"/>
    <n v="90"/>
    <n v="0.17077798861480076"/>
  </r>
  <r>
    <x v="11"/>
    <x v="0"/>
    <x v="0"/>
    <n v="12"/>
    <x v="0"/>
    <s v="07020130"/>
    <x v="30"/>
    <n v="79"/>
    <n v="27"/>
    <n v="1"/>
    <n v="28"/>
    <n v="0.35443037974683544"/>
  </r>
  <r>
    <x v="11"/>
    <x v="0"/>
    <x v="0"/>
    <n v="46"/>
    <x v="0"/>
    <s v="07023100"/>
    <x v="18"/>
    <n v="74"/>
    <m/>
    <n v="8"/>
    <n v="8"/>
    <n v="0.10810810810810811"/>
  </r>
  <r>
    <x v="11"/>
    <x v="0"/>
    <x v="0"/>
    <n v="29"/>
    <x v="0"/>
    <s v="07021600"/>
    <x v="11"/>
    <n v="135"/>
    <n v="12"/>
    <n v="13"/>
    <n v="25"/>
    <n v="0.18518518518518517"/>
  </r>
  <r>
    <x v="11"/>
    <x v="0"/>
    <x v="0"/>
    <n v="44"/>
    <x v="0"/>
    <s v="07022900"/>
    <x v="21"/>
    <n v="244"/>
    <n v="2"/>
    <n v="29"/>
    <n v="31"/>
    <n v="0.12704918032786885"/>
  </r>
  <r>
    <x v="11"/>
    <x v="0"/>
    <x v="0"/>
    <n v="27"/>
    <x v="0"/>
    <s v="07024980"/>
    <x v="22"/>
    <n v="112"/>
    <m/>
    <m/>
    <n v="0"/>
    <n v="0"/>
  </r>
  <r>
    <x v="11"/>
    <x v="0"/>
    <x v="0"/>
    <n v="43"/>
    <x v="0"/>
    <s v="07022800"/>
    <x v="29"/>
    <n v="231"/>
    <m/>
    <n v="38"/>
    <n v="38"/>
    <n v="0.16450216450216451"/>
  </r>
  <r>
    <x v="11"/>
    <x v="0"/>
    <x v="0"/>
    <n v="26"/>
    <x v="0"/>
    <s v="07021400"/>
    <x v="34"/>
    <n v="2"/>
    <m/>
    <m/>
    <n v="0"/>
    <n v="0"/>
  </r>
  <r>
    <x v="11"/>
    <x v="0"/>
    <x v="0"/>
    <n v="25"/>
    <x v="0"/>
    <s v="07021300"/>
    <x v="2"/>
    <n v="219"/>
    <n v="8"/>
    <n v="50"/>
    <n v="58"/>
    <n v="0.26484018264840181"/>
  </r>
  <r>
    <x v="11"/>
    <x v="0"/>
    <x v="0"/>
    <n v="41"/>
    <x v="0"/>
    <s v="07022631"/>
    <x v="5"/>
    <n v="74"/>
    <m/>
    <n v="9"/>
    <n v="9"/>
    <n v="0.12162162162162163"/>
  </r>
  <r>
    <x v="11"/>
    <x v="0"/>
    <x v="0"/>
    <n v="24"/>
    <x v="0"/>
    <s v="07021230"/>
    <x v="6"/>
    <n v="386"/>
    <n v="0"/>
    <n v="44"/>
    <n v="44"/>
    <n v="0.11398963730569948"/>
  </r>
  <r>
    <x v="11"/>
    <x v="0"/>
    <x v="0"/>
    <n v="39"/>
    <x v="0"/>
    <s v="07022400"/>
    <x v="8"/>
    <n v="91"/>
    <n v="2"/>
    <n v="31"/>
    <n v="33"/>
    <n v="0.362637362637362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ESPECIALIDADES - MESES" fieldListSortAscending="1">
  <location ref="A5:E42" firstHeaderRow="0" firstDataRow="1" firstDataCol="1" rowPageCount="1" colPageCount="1"/>
  <pivotFields count="12">
    <pivotField axis="axisPage" multipleItemSelectionAllowed="1" showAll="0">
      <items count="13">
        <item sd="0" x="0"/>
        <item sd="0" x="1"/>
        <item sd="0" x="2"/>
        <item sd="0" x="3"/>
        <item sd="0" x="4"/>
        <item sd="0" x="5"/>
        <item sd="0" x="6"/>
        <item x="7"/>
        <item x="8"/>
        <item x="9"/>
        <item x="10"/>
        <item x="11"/>
        <item t="default" sd="0"/>
      </items>
    </pivotField>
    <pivotField showAll="0"/>
    <pivotField showAll="0"/>
    <pivotField showAll="0"/>
    <pivotField showAll="0"/>
    <pivotField showAll="0"/>
    <pivotField axis="axisRow" showAll="0" defaultSubtotal="0">
      <items count="36">
        <item x="30"/>
        <item x="23"/>
        <item x="15"/>
        <item x="33"/>
        <item x="28"/>
        <item x="24"/>
        <item x="12"/>
        <item x="0"/>
        <item x="26"/>
        <item x="14"/>
        <item x="3"/>
        <item x="6"/>
        <item x="2"/>
        <item x="34"/>
        <item x="22"/>
        <item x="11"/>
        <item x="4"/>
        <item x="32"/>
        <item x="7"/>
        <item x="25"/>
        <item x="27"/>
        <item x="9"/>
        <item x="8"/>
        <item x="5"/>
        <item x="29"/>
        <item x="21"/>
        <item x="18"/>
        <item x="10"/>
        <item x="35"/>
        <item x="31"/>
        <item x="20"/>
        <item x="16"/>
        <item x="19"/>
        <item x="17"/>
        <item x="13"/>
        <item x="1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1">
    <field x="6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TOTAL ESPECIALIDADES" fld="7" baseField="6" baseItem="6" numFmtId="3"/>
    <dataField name="NSP &lt; 15 AÑOS" fld="8" baseField="6" baseItem="0" numFmtId="3"/>
    <dataField name="NSP &gt; 15 AÑOS" fld="9" baseField="6" baseItem="29" numFmtId="3"/>
    <dataField name="TOTAL NSP1" fld="10" baseField="6" baseItem="0" numFmtId="3"/>
  </dataFields>
  <formats count="7">
    <format dxfId="6">
      <pivotArea field="0" type="button" dataOnly="0" labelOnly="1" outline="0" axis="axisPage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field="0" type="button" dataOnly="0" labelOnly="1" outline="0" axis="axisPage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0" type="button" dataOnly="0" labelOnly="1" outline="0" axis="axisPage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F7" sqref="F7"/>
    </sheetView>
  </sheetViews>
  <sheetFormatPr baseColWidth="10" defaultRowHeight="15" x14ac:dyDescent="0.25"/>
  <cols>
    <col min="1" max="1" width="53.7109375" customWidth="1"/>
    <col min="2" max="2" width="15.42578125" customWidth="1"/>
    <col min="3" max="3" width="14" customWidth="1"/>
    <col min="4" max="4" width="8.42578125" customWidth="1"/>
    <col min="5" max="5" width="6.5703125" customWidth="1"/>
    <col min="6" max="6" width="7.140625" customWidth="1"/>
  </cols>
  <sheetData>
    <row r="1" spans="1:6" ht="54.75" customHeight="1" x14ac:dyDescent="0.25">
      <c r="A1" s="8" t="s">
        <v>44</v>
      </c>
      <c r="B1" s="8"/>
      <c r="C1" s="8"/>
      <c r="D1" s="8"/>
      <c r="E1" s="8"/>
      <c r="F1" s="8"/>
    </row>
    <row r="2" spans="1:6" ht="22.5" customHeight="1" x14ac:dyDescent="0.25"/>
    <row r="3" spans="1:6" x14ac:dyDescent="0.25">
      <c r="A3" s="3" t="s">
        <v>7</v>
      </c>
      <c r="B3" t="s">
        <v>45</v>
      </c>
    </row>
    <row r="4" spans="1:6" ht="15.75" thickBot="1" x14ac:dyDescent="0.3"/>
    <row r="5" spans="1:6" ht="30" x14ac:dyDescent="0.25">
      <c r="A5" s="5" t="s">
        <v>4</v>
      </c>
      <c r="B5" s="4" t="s">
        <v>6</v>
      </c>
      <c r="C5" s="4" t="s">
        <v>2</v>
      </c>
      <c r="D5" s="4" t="s">
        <v>1</v>
      </c>
      <c r="E5" s="4" t="s">
        <v>5</v>
      </c>
      <c r="F5" s="6" t="s">
        <v>3</v>
      </c>
    </row>
    <row r="6" spans="1:6" x14ac:dyDescent="0.25">
      <c r="A6" s="1" t="s">
        <v>17</v>
      </c>
      <c r="B6" s="2">
        <v>1064</v>
      </c>
      <c r="C6" s="2">
        <v>239</v>
      </c>
      <c r="D6" s="2">
        <v>6</v>
      </c>
      <c r="E6" s="2">
        <v>245</v>
      </c>
      <c r="F6" s="7">
        <f>E6/B6</f>
        <v>0.23026315789473684</v>
      </c>
    </row>
    <row r="7" spans="1:6" x14ac:dyDescent="0.25">
      <c r="A7" s="1" t="s">
        <v>29</v>
      </c>
      <c r="B7" s="2">
        <v>3145</v>
      </c>
      <c r="C7" s="2">
        <v>0</v>
      </c>
      <c r="D7" s="2">
        <v>754</v>
      </c>
      <c r="E7" s="2">
        <v>754</v>
      </c>
      <c r="F7" s="7">
        <f t="shared" ref="F7:F42" si="0">E7/B7</f>
        <v>0.23974562798092211</v>
      </c>
    </row>
    <row r="8" spans="1:6" x14ac:dyDescent="0.25">
      <c r="A8" s="1" t="s">
        <v>42</v>
      </c>
      <c r="B8" s="2">
        <v>817</v>
      </c>
      <c r="C8" s="2">
        <v>214</v>
      </c>
      <c r="D8" s="2"/>
      <c r="E8" s="2">
        <v>214</v>
      </c>
      <c r="F8" s="7">
        <f t="shared" si="0"/>
        <v>0.26193390452876375</v>
      </c>
    </row>
    <row r="9" spans="1:6" x14ac:dyDescent="0.25">
      <c r="A9" s="1" t="s">
        <v>18</v>
      </c>
      <c r="B9" s="2">
        <v>6866</v>
      </c>
      <c r="C9" s="2">
        <v>545</v>
      </c>
      <c r="D9" s="2">
        <v>509</v>
      </c>
      <c r="E9" s="2">
        <v>1054</v>
      </c>
      <c r="F9" s="7">
        <f t="shared" si="0"/>
        <v>0.15351004951937081</v>
      </c>
    </row>
    <row r="10" spans="1:6" x14ac:dyDescent="0.25">
      <c r="A10" s="1" t="s">
        <v>9</v>
      </c>
      <c r="B10" s="2">
        <v>9524</v>
      </c>
      <c r="C10" s="2">
        <v>107</v>
      </c>
      <c r="D10" s="2">
        <v>711</v>
      </c>
      <c r="E10" s="2">
        <v>818</v>
      </c>
      <c r="F10" s="7">
        <f t="shared" si="0"/>
        <v>8.5888282234355309E-2</v>
      </c>
    </row>
    <row r="11" spans="1:6" x14ac:dyDescent="0.25">
      <c r="A11" s="1" t="s">
        <v>39</v>
      </c>
      <c r="B11" s="2">
        <v>5125</v>
      </c>
      <c r="C11" s="2">
        <v>253</v>
      </c>
      <c r="D11" s="2">
        <v>435</v>
      </c>
      <c r="E11" s="2">
        <v>688</v>
      </c>
      <c r="F11" s="7">
        <f t="shared" si="0"/>
        <v>0.1342439024390244</v>
      </c>
    </row>
    <row r="12" spans="1:6" x14ac:dyDescent="0.25">
      <c r="A12" s="1" t="s">
        <v>12</v>
      </c>
      <c r="B12" s="2">
        <v>3492</v>
      </c>
      <c r="C12" s="2">
        <v>115</v>
      </c>
      <c r="D12" s="2">
        <v>502</v>
      </c>
      <c r="E12" s="2">
        <v>617</v>
      </c>
      <c r="F12" s="7">
        <f t="shared" si="0"/>
        <v>0.17668957617411227</v>
      </c>
    </row>
    <row r="13" spans="1:6" x14ac:dyDescent="0.25">
      <c r="A13" s="1" t="s">
        <v>10</v>
      </c>
      <c r="B13" s="2">
        <v>1665</v>
      </c>
      <c r="C13" s="2">
        <v>27</v>
      </c>
      <c r="D13" s="2">
        <v>170</v>
      </c>
      <c r="E13" s="2">
        <v>197</v>
      </c>
      <c r="F13" s="7">
        <f t="shared" si="0"/>
        <v>0.11831831831831832</v>
      </c>
    </row>
    <row r="14" spans="1:6" x14ac:dyDescent="0.25">
      <c r="A14" s="1" t="s">
        <v>36</v>
      </c>
      <c r="B14" s="2">
        <v>850</v>
      </c>
      <c r="C14" s="2">
        <v>1</v>
      </c>
      <c r="D14" s="2">
        <v>39</v>
      </c>
      <c r="E14" s="2">
        <v>40</v>
      </c>
      <c r="F14" s="7">
        <f t="shared" si="0"/>
        <v>4.7058823529411764E-2</v>
      </c>
    </row>
    <row r="15" spans="1:6" x14ac:dyDescent="0.25">
      <c r="A15" s="1" t="s">
        <v>31</v>
      </c>
      <c r="B15" s="2">
        <v>1922</v>
      </c>
      <c r="C15" s="2">
        <v>59</v>
      </c>
      <c r="D15" s="2">
        <v>236</v>
      </c>
      <c r="E15" s="2">
        <v>295</v>
      </c>
      <c r="F15" s="7">
        <f t="shared" si="0"/>
        <v>0.15348595213319458</v>
      </c>
    </row>
    <row r="16" spans="1:6" x14ac:dyDescent="0.25">
      <c r="A16" s="1" t="s">
        <v>15</v>
      </c>
      <c r="B16" s="2">
        <v>1350</v>
      </c>
      <c r="C16" s="2">
        <v>163</v>
      </c>
      <c r="D16" s="2">
        <v>157</v>
      </c>
      <c r="E16" s="2">
        <v>320</v>
      </c>
      <c r="F16" s="7">
        <f t="shared" si="0"/>
        <v>0.23703703703703705</v>
      </c>
    </row>
    <row r="17" spans="1:6" x14ac:dyDescent="0.25">
      <c r="A17" s="1" t="s">
        <v>34</v>
      </c>
      <c r="B17" s="2">
        <v>5292</v>
      </c>
      <c r="C17" s="2">
        <v>3</v>
      </c>
      <c r="D17" s="2">
        <v>538</v>
      </c>
      <c r="E17" s="2">
        <v>541</v>
      </c>
      <c r="F17" s="7">
        <f t="shared" si="0"/>
        <v>0.10222978080120937</v>
      </c>
    </row>
    <row r="18" spans="1:6" x14ac:dyDescent="0.25">
      <c r="A18" s="1" t="s">
        <v>14</v>
      </c>
      <c r="B18" s="2">
        <v>5547</v>
      </c>
      <c r="C18" s="2">
        <v>230</v>
      </c>
      <c r="D18" s="2">
        <v>840</v>
      </c>
      <c r="E18" s="2">
        <v>1070</v>
      </c>
      <c r="F18" s="7">
        <f t="shared" si="0"/>
        <v>0.19289706147467101</v>
      </c>
    </row>
    <row r="19" spans="1:6" x14ac:dyDescent="0.25">
      <c r="A19" s="1" t="s">
        <v>16</v>
      </c>
      <c r="B19" s="2">
        <v>1668</v>
      </c>
      <c r="C19" s="2">
        <v>0</v>
      </c>
      <c r="D19" s="2">
        <v>0</v>
      </c>
      <c r="E19" s="2">
        <v>0</v>
      </c>
      <c r="F19" s="7">
        <f t="shared" si="0"/>
        <v>0</v>
      </c>
    </row>
    <row r="20" spans="1:6" x14ac:dyDescent="0.25">
      <c r="A20" s="1" t="s">
        <v>25</v>
      </c>
      <c r="B20" s="2">
        <v>1222</v>
      </c>
      <c r="C20" s="2">
        <v>0</v>
      </c>
      <c r="D20" s="2">
        <v>0</v>
      </c>
      <c r="E20" s="2">
        <v>0</v>
      </c>
      <c r="F20" s="7">
        <f t="shared" si="0"/>
        <v>0</v>
      </c>
    </row>
    <row r="21" spans="1:6" x14ac:dyDescent="0.25">
      <c r="A21" s="1" t="s">
        <v>33</v>
      </c>
      <c r="B21" s="2">
        <v>1568</v>
      </c>
      <c r="C21" s="2">
        <v>109</v>
      </c>
      <c r="D21" s="2">
        <v>188</v>
      </c>
      <c r="E21" s="2">
        <v>297</v>
      </c>
      <c r="F21" s="7">
        <f t="shared" si="0"/>
        <v>0.18941326530612246</v>
      </c>
    </row>
    <row r="22" spans="1:6" x14ac:dyDescent="0.25">
      <c r="A22" s="1" t="s">
        <v>32</v>
      </c>
      <c r="B22" s="2">
        <v>6305</v>
      </c>
      <c r="C22" s="2">
        <v>347</v>
      </c>
      <c r="D22" s="2">
        <v>571</v>
      </c>
      <c r="E22" s="2">
        <v>918</v>
      </c>
      <c r="F22" s="7">
        <f t="shared" si="0"/>
        <v>0.14559873116574149</v>
      </c>
    </row>
    <row r="23" spans="1:6" x14ac:dyDescent="0.25">
      <c r="A23" s="1" t="s">
        <v>24</v>
      </c>
      <c r="B23" s="2">
        <v>2004</v>
      </c>
      <c r="C23" s="2">
        <v>0</v>
      </c>
      <c r="D23" s="2">
        <v>125</v>
      </c>
      <c r="E23" s="2">
        <v>125</v>
      </c>
      <c r="F23" s="7">
        <f t="shared" si="0"/>
        <v>6.2375249500998001E-2</v>
      </c>
    </row>
    <row r="24" spans="1:6" x14ac:dyDescent="0.25">
      <c r="A24" s="1" t="s">
        <v>27</v>
      </c>
      <c r="B24" s="2">
        <v>5496</v>
      </c>
      <c r="C24" s="2">
        <v>329</v>
      </c>
      <c r="D24" s="2">
        <v>950</v>
      </c>
      <c r="E24" s="2">
        <v>1279</v>
      </c>
      <c r="F24" s="7">
        <f t="shared" si="0"/>
        <v>0.23271470160116448</v>
      </c>
    </row>
    <row r="25" spans="1:6" x14ac:dyDescent="0.25">
      <c r="A25" s="1" t="s">
        <v>40</v>
      </c>
      <c r="B25" s="2">
        <v>1191</v>
      </c>
      <c r="C25" s="2">
        <v>229</v>
      </c>
      <c r="D25" s="2">
        <v>3</v>
      </c>
      <c r="E25" s="2">
        <v>232</v>
      </c>
      <c r="F25" s="7">
        <f t="shared" si="0"/>
        <v>0.19479429051217464</v>
      </c>
    </row>
    <row r="26" spans="1:6" x14ac:dyDescent="0.25">
      <c r="A26" s="1" t="s">
        <v>22</v>
      </c>
      <c r="B26" s="2">
        <v>8720</v>
      </c>
      <c r="C26" s="2"/>
      <c r="D26" s="2">
        <v>1636</v>
      </c>
      <c r="E26" s="2">
        <v>1636</v>
      </c>
      <c r="F26" s="7">
        <f t="shared" si="0"/>
        <v>0.18761467889908257</v>
      </c>
    </row>
    <row r="27" spans="1:6" x14ac:dyDescent="0.25">
      <c r="A27" s="1" t="s">
        <v>41</v>
      </c>
      <c r="B27" s="2">
        <v>2392</v>
      </c>
      <c r="C27" s="2"/>
      <c r="D27" s="2">
        <v>154</v>
      </c>
      <c r="E27" s="2">
        <v>154</v>
      </c>
      <c r="F27" s="7">
        <f t="shared" si="0"/>
        <v>6.4381270903010032E-2</v>
      </c>
    </row>
    <row r="28" spans="1:6" x14ac:dyDescent="0.25">
      <c r="A28" s="1" t="s">
        <v>26</v>
      </c>
      <c r="B28" s="2">
        <v>2228</v>
      </c>
      <c r="C28" s="2">
        <v>83</v>
      </c>
      <c r="D28" s="2">
        <v>668</v>
      </c>
      <c r="E28" s="2">
        <v>751</v>
      </c>
      <c r="F28" s="7">
        <f t="shared" si="0"/>
        <v>0.33707360861759428</v>
      </c>
    </row>
    <row r="29" spans="1:6" x14ac:dyDescent="0.25">
      <c r="A29" s="1" t="s">
        <v>38</v>
      </c>
      <c r="B29" s="2">
        <v>1969</v>
      </c>
      <c r="C29" s="2"/>
      <c r="D29" s="2">
        <v>267</v>
      </c>
      <c r="E29" s="2">
        <v>267</v>
      </c>
      <c r="F29" s="7">
        <f t="shared" si="0"/>
        <v>0.13560182833925852</v>
      </c>
    </row>
    <row r="30" spans="1:6" x14ac:dyDescent="0.25">
      <c r="A30" s="1" t="s">
        <v>19</v>
      </c>
      <c r="B30" s="2">
        <v>3689</v>
      </c>
      <c r="C30" s="2"/>
      <c r="D30" s="2">
        <v>752</v>
      </c>
      <c r="E30" s="2">
        <v>752</v>
      </c>
      <c r="F30" s="7">
        <f t="shared" si="0"/>
        <v>0.20384928164814312</v>
      </c>
    </row>
    <row r="31" spans="1:6" x14ac:dyDescent="0.25">
      <c r="A31" s="1" t="s">
        <v>13</v>
      </c>
      <c r="B31" s="2">
        <v>3375</v>
      </c>
      <c r="C31" s="2">
        <v>23</v>
      </c>
      <c r="D31" s="2">
        <v>468</v>
      </c>
      <c r="E31" s="2">
        <v>491</v>
      </c>
      <c r="F31" s="7">
        <f t="shared" si="0"/>
        <v>0.14548148148148149</v>
      </c>
    </row>
    <row r="32" spans="1:6" x14ac:dyDescent="0.25">
      <c r="A32" s="1" t="s">
        <v>11</v>
      </c>
      <c r="B32" s="2">
        <v>906</v>
      </c>
      <c r="C32" s="2">
        <v>3</v>
      </c>
      <c r="D32" s="2">
        <v>67</v>
      </c>
      <c r="E32" s="2">
        <v>70</v>
      </c>
      <c r="F32" s="7">
        <f t="shared" si="0"/>
        <v>7.7262693156732898E-2</v>
      </c>
    </row>
    <row r="33" spans="1:6" x14ac:dyDescent="0.25">
      <c r="A33" s="1" t="s">
        <v>8</v>
      </c>
      <c r="B33" s="2">
        <v>4589</v>
      </c>
      <c r="C33" s="2"/>
      <c r="D33" s="2">
        <v>1</v>
      </c>
      <c r="E33" s="2">
        <v>1</v>
      </c>
      <c r="F33" s="7">
        <f t="shared" si="0"/>
        <v>2.1791239921551536E-4</v>
      </c>
    </row>
    <row r="34" spans="1:6" x14ac:dyDescent="0.25">
      <c r="A34" s="1" t="s">
        <v>35</v>
      </c>
      <c r="B34" s="2">
        <v>4787</v>
      </c>
      <c r="C34" s="2">
        <v>56</v>
      </c>
      <c r="D34" s="2">
        <v>437</v>
      </c>
      <c r="E34" s="2">
        <v>493</v>
      </c>
      <c r="F34" s="7">
        <f t="shared" si="0"/>
        <v>0.10298725715479423</v>
      </c>
    </row>
    <row r="35" spans="1:6" x14ac:dyDescent="0.25">
      <c r="A35" s="1" t="s">
        <v>43</v>
      </c>
      <c r="B35" s="2">
        <v>1355</v>
      </c>
      <c r="C35" s="2">
        <v>0</v>
      </c>
      <c r="D35" s="2">
        <v>133</v>
      </c>
      <c r="E35" s="2">
        <v>133</v>
      </c>
      <c r="F35" s="7">
        <f t="shared" si="0"/>
        <v>9.8154981549815501E-2</v>
      </c>
    </row>
    <row r="36" spans="1:6" x14ac:dyDescent="0.25">
      <c r="A36" s="1" t="s">
        <v>28</v>
      </c>
      <c r="B36" s="2">
        <v>735</v>
      </c>
      <c r="C36" s="2">
        <v>0</v>
      </c>
      <c r="D36" s="2">
        <v>48</v>
      </c>
      <c r="E36" s="2">
        <v>48</v>
      </c>
      <c r="F36" s="7">
        <f t="shared" si="0"/>
        <v>6.5306122448979598E-2</v>
      </c>
    </row>
    <row r="37" spans="1:6" x14ac:dyDescent="0.25">
      <c r="A37" s="1" t="s">
        <v>21</v>
      </c>
      <c r="B37" s="2">
        <v>8847</v>
      </c>
      <c r="C37" s="2">
        <v>65</v>
      </c>
      <c r="D37" s="2">
        <v>687</v>
      </c>
      <c r="E37" s="2">
        <v>752</v>
      </c>
      <c r="F37" s="7">
        <f t="shared" si="0"/>
        <v>8.5000565163332209E-2</v>
      </c>
    </row>
    <row r="38" spans="1:6" x14ac:dyDescent="0.25">
      <c r="A38" s="1" t="s">
        <v>37</v>
      </c>
      <c r="B38" s="2">
        <v>8106</v>
      </c>
      <c r="C38" s="2">
        <v>460</v>
      </c>
      <c r="D38" s="2">
        <v>796</v>
      </c>
      <c r="E38" s="2">
        <v>1256</v>
      </c>
      <c r="F38" s="7">
        <f t="shared" si="0"/>
        <v>0.15494695287441401</v>
      </c>
    </row>
    <row r="39" spans="1:6" x14ac:dyDescent="0.25">
      <c r="A39" s="1" t="s">
        <v>30</v>
      </c>
      <c r="B39" s="2">
        <v>163</v>
      </c>
      <c r="C39" s="2"/>
      <c r="D39" s="2">
        <v>0</v>
      </c>
      <c r="E39" s="2">
        <v>0</v>
      </c>
      <c r="F39" s="7">
        <f t="shared" si="0"/>
        <v>0</v>
      </c>
    </row>
    <row r="40" spans="1:6" x14ac:dyDescent="0.25">
      <c r="A40" s="1" t="s">
        <v>23</v>
      </c>
      <c r="B40" s="2">
        <v>15288</v>
      </c>
      <c r="C40" s="2">
        <v>595</v>
      </c>
      <c r="D40" s="2">
        <v>2199</v>
      </c>
      <c r="E40" s="2">
        <v>2794</v>
      </c>
      <c r="F40" s="7">
        <f t="shared" si="0"/>
        <v>0.1827577184720042</v>
      </c>
    </row>
    <row r="41" spans="1:6" x14ac:dyDescent="0.25">
      <c r="A41" s="1" t="s">
        <v>20</v>
      </c>
      <c r="B41" s="2">
        <v>5069</v>
      </c>
      <c r="C41" s="2">
        <v>0</v>
      </c>
      <c r="D41" s="2">
        <v>596</v>
      </c>
      <c r="E41" s="2">
        <v>596</v>
      </c>
      <c r="F41" s="7">
        <f t="shared" si="0"/>
        <v>0.11757743144604459</v>
      </c>
    </row>
    <row r="42" spans="1:6" x14ac:dyDescent="0.25">
      <c r="A42" s="1" t="s">
        <v>0</v>
      </c>
      <c r="B42" s="2">
        <v>138331</v>
      </c>
      <c r="C42" s="2">
        <v>4255</v>
      </c>
      <c r="D42" s="2">
        <v>15643</v>
      </c>
      <c r="E42" s="2">
        <v>19898</v>
      </c>
      <c r="F42" s="7">
        <f t="shared" si="0"/>
        <v>0.14384339012947206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2016-07-25T15:34:22Z</dcterms:created>
  <dcterms:modified xsi:type="dcterms:W3CDTF">2017-04-12T13:18:23Z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a9279733-819e-4567-967c-2ae46293b68d</vt:lpwstr>
  </property>
</Properties>
</file>