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gina Nueva\seguim_prestaciones\2017\"/>
    </mc:Choice>
  </mc:AlternateContent>
  <bookViews>
    <workbookView xWindow="0" yWindow="0" windowWidth="24000" windowHeight="9645"/>
  </bookViews>
  <sheets>
    <sheet name="Hoja1" sheetId="1" r:id="rId1"/>
  </sheets>
  <calcPr calcId="162913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" i="1"/>
</calcChain>
</file>

<file path=xl/connections.xml><?xml version="1.0" encoding="utf-8"?>
<connections xmlns="http://schemas.openxmlformats.org/spreadsheetml/2006/main">
  <connection id="1" odcFile="C:\Users\Usuario\Documents\Mis archivos de origen de datos\estadistica nsp_2017.odc" name="estadistica nsp_2017" type="1" refreshedVersion="6">
    <dbPr connection="DSN=Server;" command="SELECT * FROM `estadistica`.`nsp_2017`"/>
  </connection>
</connections>
</file>

<file path=xl/sharedStrings.xml><?xml version="1.0" encoding="utf-8"?>
<sst xmlns="http://schemas.openxmlformats.org/spreadsheetml/2006/main" count="54" uniqueCount="54">
  <si>
    <t>Mes</t>
  </si>
  <si>
    <t>(Todas)</t>
  </si>
  <si>
    <t>Total general</t>
  </si>
  <si>
    <t>12 (CONSULTAS MÉDICAS ESPECIALIDADES   Y  SUB-ESPECIALIDADES-Pediatría)</t>
  </si>
  <si>
    <t>13 (CONSULTAS MÉDICAS ESPECIALIDADES   Y  SUB-ESPECIALIDADES-Medicina Interna)</t>
  </si>
  <si>
    <t>14 (CONSULTAS MÉDICAS ESPECIALIDADES   Y  SUB-ESPECIALIDADES-Neonatología)</t>
  </si>
  <si>
    <t>15 (CONSULTAS MÉDICAS ESPECIALIDADES   Y  SUB-ESPECIALIDADES-Enfermedad Respiratoria Pediátrica (broncopulmonar infantil))</t>
  </si>
  <si>
    <t>16 (CONSULTAS MÉDICAS ESPECIALIDADES   Y  SUB-ESPECIALIDADES-Enfermedad Respiratoria de Adulto (broncopulmonar))</t>
  </si>
  <si>
    <t>17 (CONSULTAS MÉDICAS ESPECIALIDADES   Y  SUB-ESPECIALIDADES-CARDIOLOGÍA PEDIÁTRICA)</t>
  </si>
  <si>
    <t>18 ( CONSULTAS MÉDICAS ESPECIALIDADES   Y  SUB-ESPECIALIDADES-Cardiología )</t>
  </si>
  <si>
    <t>19 (CONSULTAS MÉDICAS ESPECIALIDADES   Y  SUB-ESPECIALIDADES-Endocrinología Pediátrica)</t>
  </si>
  <si>
    <t>20 ( CONSULTAS MÉDICAS ESPECIALIDADES   Y  SUB-ESPECIALIDADES-Endocrinología )</t>
  </si>
  <si>
    <t>21 (CONSULTAS MÉDICAS ESPECIALIDADES   Y  SUB-ESPECIALIDADES-Gastroenterología Pediátrica)</t>
  </si>
  <si>
    <t>22 ( CONSULTAS MÉDICAS ESPECIALIDADES   Y  SUB-ESPECIALIDADES-Gastroenterología )</t>
  </si>
  <si>
    <t>24 (CONSULTAS MÉDICAS ESPECIALIDADES   Y  SUB-ESPECIALIDADES-Hemato-oncología Infantil)</t>
  </si>
  <si>
    <t>25 ( CONSULTAS MÉDICAS ESPECIALIDADES   Y  SUB-ESPECIALIDADES-Hematología )</t>
  </si>
  <si>
    <t>26 (CONSULTAS MÉDICAS ESPECIALIDADES   Y  SUB-ESPECIALIDADES-Nefrología Pediátrica)</t>
  </si>
  <si>
    <t>27 ( CONSULTAS MÉDICAS ESPECIALIDADES   Y  SUB-ESPECIALIDADES-Nefrología )</t>
  </si>
  <si>
    <t>28 (CONSULTAS MÉDICAS ESPECIALIDADES   Y  SUB-ESPECIALIDADES-Nutriólogo Pediátrico)</t>
  </si>
  <si>
    <t>29 ( CONSULTAS MÉDICAS ESPECIALIDADES   Y  SUB-ESPECIALIDADES-Nutrición )</t>
  </si>
  <si>
    <t>30 (CONSULTAS MÉDICAS ESPECIALIDADES   Y  SUB-ESPECIALIDADES-Reumatología Pediátrica)</t>
  </si>
  <si>
    <t>31 ( CONSULTAS MÉDICAS ESPECIALIDADES   Y  SUB-ESPECIALIDADES-Reumatología)</t>
  </si>
  <si>
    <t>32 ( CONSULTAS MÉDICAS ESPECIALIDADES   Y  SUB-ESPECIALIDADES-Dermatología )</t>
  </si>
  <si>
    <t>34 ( CONSULTAS MÉDICAS ESPECIALIDADES   Y  SUB-ESPECIALIDADES-Infectología )</t>
  </si>
  <si>
    <t>38 (CONSULTAS MÉDICAS ESPECIALIDADES   Y  SUB-ESPECIALIDADES-Medicina física y Rehabilitación Adulto (fisiatría adulto))</t>
  </si>
  <si>
    <t>39 (CONSULTAS MÉDICAS ESPECIALIDADES   Y  SUB-ESPECIALIDADES-Neurología Pediátrica)</t>
  </si>
  <si>
    <t>40 ( CONSULTAS MÉDICAS ESPECIALIDADES   Y  SUB-ESPECIALIDADES-Neurología )</t>
  </si>
  <si>
    <t>41 ( CONSULTAS MÉDICAS ESPECIALIDADES   Y  SUB-ESPECIALIDADES-Oncología )</t>
  </si>
  <si>
    <t>42 (CONSULTAS MÉDICAS ESPECIALIDADES   Y  SUB-ESPECIALIDADES-Psiquiatría Pediátrica y de la Adolescencia)</t>
  </si>
  <si>
    <t>43 (CONSULTA DE ESPECIALIDADES DE PSIQUIATRÍA)</t>
  </si>
  <si>
    <t>44 ( CONSULTAS MÉDICAS ESPECIALIDADES   Y  SUB-ESPECIALIDADES-Cirugía Infantil)</t>
  </si>
  <si>
    <t>45 (CONSULTAS MÉDICAS ESPECIALIDADES   Y  SUB-ESPECIALIDADES-Cirugía General)</t>
  </si>
  <si>
    <t>47 (CONSULTAS MÉDICAS ESPECIALIDADES   Y  SUB-ESPECIALIDADES-Cirugía de Cabeza, Cuello y Maxilofacial)</t>
  </si>
  <si>
    <t>50 (CONSULTAS MÉDICAS ESPECIALIDADES   Y  SUB-ESPECIALIDADES-Coloproctología)</t>
  </si>
  <si>
    <t>52 ( CONSULTAS MÉDICAS ESPECIALIDADES   Y  SUB-ESPECIALIDADES-Cirugía Vascular Periférica)</t>
  </si>
  <si>
    <t>53 ( CONSULTAS MÉDICAS ESPECIALIDADES   Y  SUB-ESPECIALIDADES-Neurocirugía )</t>
  </si>
  <si>
    <t>55 ( CONSULTAS MÉDICAS ESPECIALIDADES   Y  SUB-ESPECIALIDADES-Anestesiología )</t>
  </si>
  <si>
    <t>56 ( CONSULTAS MÉDICAS ESPECIALIDADES   Y  SUB-ESPECIALIDADES-Obstetricia )</t>
  </si>
  <si>
    <t>57 (CONSULTAS MÉDICAS ESPECIALIDADES   Y  SUB-ESPECIALIDADES-Ginecología Pediátrica y de la Adolescencia)</t>
  </si>
  <si>
    <t>58 (CONSULTAS MÉDICAS ESPECIALIDADES   Y  SUB-ESPECIALIDADES-Ginecología)</t>
  </si>
  <si>
    <t>59 (CONSULTAS MÉDICAS ESPECIALIDADES   Y  SUB-ESPECIALIDADES-Oftalmología)</t>
  </si>
  <si>
    <t>60 ( CONSULTAS MÉDICAS ESPECIALIDADES   Y  SUB-ESPECIALIDADES-Otorrinolaringología)</t>
  </si>
  <si>
    <t>61 (CONSULTAS MÉDICAS ESPECIALIDADES   Y  SUB-ESPECIALIDADES-Traumatología y Ortopedia Pediátrica)</t>
  </si>
  <si>
    <t>62 (CONSULTAS MÉDICAS ESPECIALIDADES   Y  SUB-ESPECIALIDADES-Traumatología y Ortopedia)</t>
  </si>
  <si>
    <t>64 ( CONSULTAS MÉDICAS ESPECIALIDADES   Y  SUB-ESPECIALIDADES-Urología )</t>
  </si>
  <si>
    <t>%</t>
  </si>
  <si>
    <t>Total Nsp</t>
  </si>
  <si>
    <t>Total Espe</t>
  </si>
  <si>
    <t>&lt; 15 Años</t>
  </si>
  <si>
    <t>&gt; 15 Años</t>
  </si>
  <si>
    <t>Especialidades</t>
  </si>
  <si>
    <t>23 ( CONSULTAS MÉDICAS ESPECIALIDADES   Y  SUB-ESPECIALIDADES-Genética )</t>
  </si>
  <si>
    <t>Porcentaje NSP - Hospital Base San Jose Osorno
REM A07 (Inasistencia a consulta Vs Total Consultas)
SEPTIEMBRE</t>
  </si>
  <si>
    <t>46 (CONSULTAS MÉDICAS ESPECIALIDADES   Y  SUB-ESPECIALIDADES-Cirugía Digestiva)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</si>
</sst>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right" vertical="center"/>
    </xf>
    <xf numFmtId="10" fontId="3" fillId="2" borderId="1" xfId="1" applyNumberFormat="1" applyFont="1" applyFill="1" applyBorder="1" applyAlignment="1">
      <alignment horizontal="right" vertical="center"/>
    </xf>
    <xf numFmtId="0" fontId="4" fillId="3" borderId="0" xfId="2" applyFont="1" applyAlignment="1">
      <alignment horizontal="center" vertical="center" wrapText="1"/>
    </xf>
  </cellXfs>
  <cellStyles count="3">
    <cellStyle name="Énfasis1" xfId="2" builtinId="29"/>
    <cellStyle name="Normal" xfId="0" builtinId="0"/>
    <cellStyle name="Porcentaje" xfId="1" builtinId="5"/>
  </cellStyles>
  <dxfs count="18"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122.428241782407" createdVersion="6" refreshedVersion="6" minRefreshableVersion="3" recordCount="492">
  <cacheSource type="external" connectionId="1"/>
  <cacheFields count="12">
    <cacheField name="Mes" numFmtId="0" sqlType="12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una" numFmtId="0" sqlType="12">
      <sharedItems count="1">
        <s v="OSORNO"/>
      </sharedItems>
    </cacheField>
    <cacheField name="Rem" numFmtId="0" sqlType="12">
      <sharedItems count="1">
        <s v="A07"/>
      </sharedItems>
    </cacheField>
    <cacheField name="linea" numFmtId="0" sqlType="4">
      <sharedItems containsSemiMixedTypes="0" containsString="0" containsNumber="1" containsInteger="1" minValue="12" maxValue="64"/>
    </cacheField>
    <cacheField name="Establecimiento" numFmtId="0" sqlType="12">
      <sharedItems count="1">
        <s v="Hospital Base San José de Osorno (123100)"/>
      </sharedItems>
    </cacheField>
    <cacheField name="CodigoPres" numFmtId="0" sqlType="12">
      <sharedItems/>
    </cacheField>
    <cacheField name="lineas" numFmtId="0" sqlType="12">
      <sharedItems count="44">
        <s v="34 ( CONSULTAS MÉDICAS ESPECIALIDADES   Y  SUB-ESPECIALIDADES-Infectología )"/>
        <s v="58 (CONSULTAS MÉDICAS ESPECIALIDADES   Y  SUB-ESPECIALIDADES-Ginecología)"/>
        <s v="32 ( CONSULTAS MÉDICAS ESPECIALIDADES   Y  SUB-ESPECIALIDADES-Dermatología )"/>
        <s v="40 ( CONSULTAS MÉDICAS ESPECIALIDADES   Y  SUB-ESPECIALIDADES-Neurología )"/>
        <s v="45 (CONSULTAS MÉDICAS ESPECIALIDADES   Y  SUB-ESPECIALIDADES-Cirugía General)"/>
        <s v="52 ( CONSULTAS MÉDICAS ESPECIALIDADES   Y  SUB-ESPECIALIDADES-Cirugía Vascular Periférica)"/>
        <s v="44 ( CONSULTAS MÉDICAS ESPECIALIDADES   Y  SUB-ESPECIALIDADES-Cirugía Infantil)"/>
        <s v="62 (CONSULTAS MÉDICAS ESPECIALIDADES   Y  SUB-ESPECIALIDADES-Traumatología y Ortopedia)"/>
        <s v="55 ( CONSULTAS MÉDICAS ESPECIALIDADES   Y  SUB-ESPECIALIDADES-Anestesiología )"/>
        <s v="31 ( CONSULTAS MÉDICAS ESPECIALIDADES   Y  SUB-ESPECIALIDADES-Reumatología)"/>
        <s v="17 (CONSULTAS MÉDICAS ESPECIALIDADES   Y  SUB-ESPECIALIDADES-CARDIOLOGÍA PEDIÁTRICA)"/>
        <s v="61 (CONSULTAS MÉDICAS ESPECIALIDADES   Y  SUB-ESPECIALIDADES-Traumatología y Ortopedia Pediátrica)"/>
        <s v="29 ( CONSULTAS MÉDICAS ESPECIALIDADES   Y  SUB-ESPECIALIDADES-Nutrición )"/>
        <s v="43 (CONSULTA DE ESPECIALIDADES DE PSIQUIATRÍA)"/>
        <s v="22 ( CONSULTAS MÉDICAS ESPECIALIDADES   Y  SUB-ESPECIALIDADES-Gastroenterología )"/>
        <s v="25 ( CONSULTAS MÉDICAS ESPECIALIDADES   Y  SUB-ESPECIALIDADES-Hematología )"/>
        <s v="56 ( CONSULTAS MÉDICAS ESPECIALIDADES   Y  SUB-ESPECIALIDADES-Obstetricia )"/>
        <s v="42 (CONSULTAS MÉDICAS ESPECIALIDADES   Y  SUB-ESPECIALIDADES-Psiquiatría Pediátrica y de la Adolescencia)"/>
        <s v="21 (CONSULTAS MÉDICAS ESPECIALIDADES   Y  SUB-ESPECIALIDADES-Gastroenterología Pediátrica)"/>
        <s v="28 (CONSULTAS MÉDICAS ESPECIALIDADES   Y  SUB-ESPECIALIDADES-Nutriólogo Pediátrico)"/>
        <s v="16 (CONSULTAS MÉDICAS ESPECIALIDADES   Y  SUB-ESPECIALIDADES-Enfermedad Respiratoria de Adulto (broncopulmonar))"/>
        <s v="41 ( CONSULTAS MÉDICAS ESPECIALIDADES   Y  SUB-ESPECIALIDADES-Oncología )"/>
        <s v="59 (CONSULTAS MÉDICAS ESPECIALIDADES   Y  SUB-ESPECIALIDADES-Oftalmología)"/>
        <s v="53 ( CONSULTAS MÉDICAS ESPECIALIDADES   Y  SUB-ESPECIALIDADES-Neurocirugía )"/>
        <s v="20 ( CONSULTAS MÉDICAS ESPECIALIDADES   Y  SUB-ESPECIALIDADES-Endocrinología )"/>
        <s v="15 (CONSULTAS MÉDICAS ESPECIALIDADES   Y  SUB-ESPECIALIDADES-Enfermedad Respiratoria Pediátrica (broncopulmonar infantil))"/>
        <s v="50 (CONSULTAS MÉDICAS ESPECIALIDADES   Y  SUB-ESPECIALIDADES-Coloproctología)"/>
        <s v="19 (CONSULTAS MÉDICAS ESPECIALIDADES   Y  SUB-ESPECIALIDADES-Endocrinología Pediátrica)"/>
        <s v="14 (CONSULTAS MÉDICAS ESPECIALIDADES   Y  SUB-ESPECIALIDADES-Neonatología)"/>
        <s v="39 (CONSULTAS MÉDICAS ESPECIALIDADES   Y  SUB-ESPECIALIDADES-Neurología Pediátrica)"/>
        <s v="57 (CONSULTAS MÉDICAS ESPECIALIDADES   Y  SUB-ESPECIALIDADES-Ginecología Pediátrica y de la Adolescencia)"/>
        <s v="13 (CONSULTAS MÉDICAS ESPECIALIDADES   Y  SUB-ESPECIALIDADES-Medicina Interna)"/>
        <s v="47 (CONSULTAS MÉDICAS ESPECIALIDADES   Y  SUB-ESPECIALIDADES-Cirugía de Cabeza, Cuello y Maxilofacial)"/>
        <s v="27 ( CONSULTAS MÉDICAS ESPECIALIDADES   Y  SUB-ESPECIALIDADES-Nefrología )"/>
        <s v="12 (CONSULTAS MÉDICAS ESPECIALIDADES   Y  SUB-ESPECIALIDADES-Pediatría)"/>
        <s v="60 ( CONSULTAS MÉDICAS ESPECIALIDADES   Y  SUB-ESPECIALIDADES-Otorrinolaringología)"/>
        <s v="26 (CONSULTAS MÉDICAS ESPECIALIDADES   Y  SUB-ESPECIALIDADES-Nefrología Pediátrica)"/>
        <s v="64 ( CONSULTAS MÉDICAS ESPECIALIDADES   Y  SUB-ESPECIALIDADES-Urología )"/>
        <s v="18 ( CONSULTAS MÉDICAS ESPECIALIDADES   Y  SUB-ESPECIALIDADES-Cardiología )"/>
        <s v="24 (CONSULTAS MÉDICAS ESPECIALIDADES   Y  SUB-ESPECIALIDADES-Hemato-oncología Infantil)"/>
        <s v="30 (CONSULTAS MÉDICAS ESPECIALIDADES   Y  SUB-ESPECIALIDADES-Reumatología Pediátrica)"/>
        <s v="38 (CONSULTAS MÉDICAS ESPECIALIDADES   Y  SUB-ESPECIALIDADES-Medicina física y Rehabilitación Adulto (fisiatría adulto))"/>
        <s v="23 ( CONSULTAS MÉDICAS ESPECIALIDADES   Y  SUB-ESPECIALIDADES-Genética )"/>
        <s v="46 (CONSULTAS MÉDICAS ESPECIALIDADES   Y  SUB-ESPECIALIDADES-Cirugía Digestiva)"/>
      </sharedItems>
    </cacheField>
    <cacheField name="Col01" numFmtId="0" sqlType="8">
      <sharedItems containsSemiMixedTypes="0" containsString="0" containsNumber="1" containsInteger="1" minValue="0" maxValue="1160"/>
    </cacheField>
    <cacheField name="col33" numFmtId="0" sqlType="8">
      <sharedItems containsString="0" containsBlank="1" containsNumber="1" containsInteger="1" minValue="0" maxValue="185"/>
    </cacheField>
    <cacheField name="col34" numFmtId="0" sqlType="8">
      <sharedItems containsSemiMixedTypes="0" containsString="0" containsNumber="1" containsInteger="1" minValue="0" maxValue="226"/>
    </cacheField>
    <cacheField name="TotalNsp" numFmtId="0" sqlType="8">
      <sharedItems containsSemiMixedTypes="0" containsString="0" containsNumber="1" containsInteger="1" minValue="0" maxValue="229"/>
    </cacheField>
    <cacheField name="Porcentaje" numFmtId="0" sqlType="8">
      <sharedItems containsString="0" containsBlank="1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2">
  <r>
    <x v="0"/>
    <x v="0"/>
    <x v="0"/>
    <n v="34"/>
    <x v="0"/>
    <s v="07022000"/>
    <x v="0"/>
    <n v="83"/>
    <n v="0"/>
    <n v="0"/>
    <n v="0"/>
    <n v="0"/>
  </r>
  <r>
    <x v="0"/>
    <x v="0"/>
    <x v="0"/>
    <n v="58"/>
    <x v="0"/>
    <s v="07023202"/>
    <x v="1"/>
    <n v="660"/>
    <n v="0"/>
    <n v="64"/>
    <n v="64"/>
    <n v="9.696969696969697E-2"/>
  </r>
  <r>
    <x v="0"/>
    <x v="0"/>
    <x v="0"/>
    <n v="32"/>
    <x v="0"/>
    <s v="07021300"/>
    <x v="2"/>
    <n v="615"/>
    <n v="20"/>
    <n v="97"/>
    <n v="117"/>
    <n v="0.19024390243902439"/>
  </r>
  <r>
    <x v="0"/>
    <x v="0"/>
    <x v="0"/>
    <n v="40"/>
    <x v="0"/>
    <s v="07021700"/>
    <x v="3"/>
    <n v="349"/>
    <n v="0"/>
    <n v="45"/>
    <n v="45"/>
    <n v="0.12893982808022922"/>
  </r>
  <r>
    <x v="0"/>
    <x v="0"/>
    <x v="0"/>
    <n v="45"/>
    <x v="0"/>
    <s v="07022142"/>
    <x v="4"/>
    <n v="538"/>
    <m/>
    <n v="130"/>
    <n v="130"/>
    <n v="0.24163568773234201"/>
  </r>
  <r>
    <x v="0"/>
    <x v="0"/>
    <x v="0"/>
    <n v="52"/>
    <x v="0"/>
    <s v="07022800"/>
    <x v="5"/>
    <n v="318"/>
    <n v="0"/>
    <n v="51"/>
    <n v="51"/>
    <n v="0.16037735849056603"/>
  </r>
  <r>
    <x v="0"/>
    <x v="0"/>
    <x v="0"/>
    <n v="44"/>
    <x v="0"/>
    <s v="07022130"/>
    <x v="6"/>
    <n v="92"/>
    <n v="19"/>
    <n v="0"/>
    <n v="19"/>
    <n v="0.20652173913043478"/>
  </r>
  <r>
    <x v="0"/>
    <x v="0"/>
    <x v="0"/>
    <n v="62"/>
    <x v="0"/>
    <s v="07023702"/>
    <x v="7"/>
    <n v="964"/>
    <n v="0"/>
    <n v="163"/>
    <n v="163"/>
    <n v="0.16908713692946059"/>
  </r>
  <r>
    <x v="0"/>
    <x v="0"/>
    <x v="0"/>
    <n v="55"/>
    <x v="0"/>
    <s v="07023100"/>
    <x v="8"/>
    <n v="83"/>
    <n v="0"/>
    <n v="3"/>
    <n v="3"/>
    <n v="3.614457831325301E-2"/>
  </r>
  <r>
    <x v="0"/>
    <x v="0"/>
    <x v="0"/>
    <n v="31"/>
    <x v="0"/>
    <s v="07021230"/>
    <x v="9"/>
    <n v="275"/>
    <n v="0"/>
    <n v="25"/>
    <n v="25"/>
    <n v="9.0909090909090912E-2"/>
  </r>
  <r>
    <x v="0"/>
    <x v="0"/>
    <x v="0"/>
    <n v="17"/>
    <x v="0"/>
    <s v="07024219"/>
    <x v="10"/>
    <n v="63"/>
    <n v="4"/>
    <n v="0"/>
    <n v="4"/>
    <n v="6.3492063492063489E-2"/>
  </r>
  <r>
    <x v="0"/>
    <x v="0"/>
    <x v="0"/>
    <n v="61"/>
    <x v="0"/>
    <s v="07023701"/>
    <x v="11"/>
    <n v="404"/>
    <n v="49"/>
    <n v="1"/>
    <n v="50"/>
    <n v="0.12376237623762376"/>
  </r>
  <r>
    <x v="0"/>
    <x v="0"/>
    <x v="0"/>
    <n v="29"/>
    <x v="0"/>
    <s v="07021100"/>
    <x v="12"/>
    <n v="77"/>
    <n v="0"/>
    <n v="17"/>
    <n v="17"/>
    <n v="0.22077922077922077"/>
  </r>
  <r>
    <x v="0"/>
    <x v="0"/>
    <x v="0"/>
    <n v="43"/>
    <x v="0"/>
    <s v="07021900"/>
    <x v="13"/>
    <n v="356"/>
    <n v="0"/>
    <n v="22"/>
    <n v="22"/>
    <n v="6.1797752808988762E-2"/>
  </r>
  <r>
    <x v="0"/>
    <x v="0"/>
    <x v="0"/>
    <n v="22"/>
    <x v="0"/>
    <s v="07020700"/>
    <x v="14"/>
    <n v="205"/>
    <n v="0"/>
    <n v="41"/>
    <n v="41"/>
    <n v="0.2"/>
  </r>
  <r>
    <x v="0"/>
    <x v="0"/>
    <x v="0"/>
    <n v="25"/>
    <x v="0"/>
    <s v="07020900"/>
    <x v="15"/>
    <n v="172"/>
    <n v="0"/>
    <n v="14"/>
    <n v="14"/>
    <n v="8.1395348837209308E-2"/>
  </r>
  <r>
    <x v="0"/>
    <x v="0"/>
    <x v="0"/>
    <n v="56"/>
    <x v="0"/>
    <s v="07023200"/>
    <x v="16"/>
    <n v="400"/>
    <n v="0"/>
    <n v="0"/>
    <n v="0"/>
    <n v="0"/>
  </r>
  <r>
    <x v="0"/>
    <x v="0"/>
    <x v="0"/>
    <n v="42"/>
    <x v="0"/>
    <s v="07021801"/>
    <x v="17"/>
    <n v="121"/>
    <n v="19"/>
    <n v="28"/>
    <n v="47"/>
    <n v="0.38842975206611569"/>
  </r>
  <r>
    <x v="0"/>
    <x v="0"/>
    <x v="0"/>
    <n v="21"/>
    <x v="0"/>
    <s v="07020601"/>
    <x v="18"/>
    <n v="82"/>
    <n v="16"/>
    <n v="0"/>
    <n v="16"/>
    <n v="0.1951219512195122"/>
  </r>
  <r>
    <x v="0"/>
    <x v="0"/>
    <x v="0"/>
    <n v="28"/>
    <x v="0"/>
    <s v="07021001"/>
    <x v="19"/>
    <n v="55"/>
    <n v="15"/>
    <n v="4"/>
    <n v="19"/>
    <n v="0.34545454545454546"/>
  </r>
  <r>
    <x v="0"/>
    <x v="0"/>
    <x v="0"/>
    <n v="16"/>
    <x v="0"/>
    <s v="07020332"/>
    <x v="20"/>
    <n v="242"/>
    <n v="0"/>
    <n v="32"/>
    <n v="32"/>
    <n v="0.13223140495867769"/>
  </r>
  <r>
    <x v="0"/>
    <x v="0"/>
    <x v="0"/>
    <n v="41"/>
    <x v="0"/>
    <s v="07021800"/>
    <x v="21"/>
    <n v="333"/>
    <n v="0"/>
    <n v="13"/>
    <n v="13"/>
    <n v="3.903903903903904E-2"/>
  </r>
  <r>
    <x v="0"/>
    <x v="0"/>
    <x v="0"/>
    <n v="59"/>
    <x v="0"/>
    <s v="07023203"/>
    <x v="22"/>
    <n v="792"/>
    <n v="7"/>
    <n v="73"/>
    <n v="80"/>
    <n v="0.10101010101010101"/>
  </r>
  <r>
    <x v="0"/>
    <x v="0"/>
    <x v="0"/>
    <n v="53"/>
    <x v="0"/>
    <s v="07022900"/>
    <x v="23"/>
    <n v="250"/>
    <n v="3"/>
    <n v="30"/>
    <n v="33"/>
    <n v="0.13200000000000001"/>
  </r>
  <r>
    <x v="0"/>
    <x v="0"/>
    <x v="0"/>
    <n v="20"/>
    <x v="0"/>
    <s v="07020600"/>
    <x v="24"/>
    <n v="139"/>
    <n v="0"/>
    <n v="10"/>
    <n v="10"/>
    <n v="7.1942446043165464E-2"/>
  </r>
  <r>
    <x v="0"/>
    <x v="0"/>
    <x v="0"/>
    <n v="15"/>
    <x v="0"/>
    <s v="07020331"/>
    <x v="25"/>
    <n v="257"/>
    <n v="40"/>
    <n v="2"/>
    <n v="42"/>
    <n v="0.16342412451361868"/>
  </r>
  <r>
    <x v="0"/>
    <x v="0"/>
    <x v="0"/>
    <n v="50"/>
    <x v="0"/>
    <s v="07022137"/>
    <x v="26"/>
    <n v="186"/>
    <m/>
    <n v="23"/>
    <n v="23"/>
    <n v="0.12365591397849462"/>
  </r>
  <r>
    <x v="0"/>
    <x v="0"/>
    <x v="0"/>
    <n v="19"/>
    <x v="0"/>
    <s v="07020501"/>
    <x v="27"/>
    <n v="157"/>
    <n v="16"/>
    <n v="1"/>
    <n v="17"/>
    <n v="0.10828025477707007"/>
  </r>
  <r>
    <x v="0"/>
    <x v="0"/>
    <x v="0"/>
    <n v="14"/>
    <x v="0"/>
    <s v="07020330"/>
    <x v="28"/>
    <n v="77"/>
    <n v="22"/>
    <n v="0"/>
    <n v="22"/>
    <n v="0.2857142857142857"/>
  </r>
  <r>
    <x v="0"/>
    <x v="0"/>
    <x v="0"/>
    <n v="39"/>
    <x v="0"/>
    <s v="07022134"/>
    <x v="29"/>
    <n v="180"/>
    <n v="33"/>
    <n v="2"/>
    <n v="35"/>
    <n v="0.19444444444444445"/>
  </r>
  <r>
    <x v="0"/>
    <x v="0"/>
    <x v="0"/>
    <n v="57"/>
    <x v="0"/>
    <s v="07023201"/>
    <x v="30"/>
    <n v="78"/>
    <n v="4"/>
    <n v="9"/>
    <n v="13"/>
    <n v="0.16666666666666666"/>
  </r>
  <r>
    <x v="0"/>
    <x v="0"/>
    <x v="0"/>
    <n v="13"/>
    <x v="0"/>
    <s v="07020230"/>
    <x v="31"/>
    <n v="218"/>
    <n v="0"/>
    <n v="22"/>
    <n v="22"/>
    <n v="0.10091743119266056"/>
  </r>
  <r>
    <x v="0"/>
    <x v="0"/>
    <x v="0"/>
    <n v="47"/>
    <x v="0"/>
    <s v="07022144"/>
    <x v="32"/>
    <n v="220"/>
    <m/>
    <n v="76"/>
    <n v="76"/>
    <n v="0.34545454545454546"/>
  </r>
  <r>
    <x v="0"/>
    <x v="0"/>
    <x v="0"/>
    <n v="27"/>
    <x v="0"/>
    <s v="07021000"/>
    <x v="33"/>
    <n v="115"/>
    <n v="0"/>
    <n v="11"/>
    <n v="11"/>
    <n v="9.5652173913043481E-2"/>
  </r>
  <r>
    <x v="0"/>
    <x v="0"/>
    <x v="0"/>
    <n v="12"/>
    <x v="0"/>
    <s v="07020130"/>
    <x v="34"/>
    <n v="57"/>
    <n v="23"/>
    <n v="1"/>
    <n v="24"/>
    <n v="0.42105263157894735"/>
  </r>
  <r>
    <x v="0"/>
    <x v="0"/>
    <x v="0"/>
    <n v="60"/>
    <x v="0"/>
    <s v="07023700"/>
    <x v="35"/>
    <n v="723"/>
    <n v="39"/>
    <n v="79"/>
    <n v="118"/>
    <n v="0.16320885200553251"/>
  </r>
  <r>
    <x v="0"/>
    <x v="0"/>
    <x v="0"/>
    <n v="26"/>
    <x v="0"/>
    <s v="07020901"/>
    <x v="36"/>
    <n v="32"/>
    <n v="5"/>
    <n v="0"/>
    <n v="5"/>
    <n v="0.15625"/>
  </r>
  <r>
    <x v="0"/>
    <x v="0"/>
    <x v="0"/>
    <n v="64"/>
    <x v="0"/>
    <s v="07024000"/>
    <x v="37"/>
    <n v="325"/>
    <n v="0"/>
    <n v="45"/>
    <n v="45"/>
    <n v="0.13846153846153847"/>
  </r>
  <r>
    <x v="0"/>
    <x v="0"/>
    <x v="0"/>
    <n v="18"/>
    <x v="0"/>
    <s v="07020500"/>
    <x v="38"/>
    <n v="613"/>
    <n v="0"/>
    <n v="46"/>
    <n v="46"/>
    <n v="7.5040783034257749E-2"/>
  </r>
  <r>
    <x v="0"/>
    <x v="0"/>
    <x v="0"/>
    <n v="24"/>
    <x v="0"/>
    <s v="07020801"/>
    <x v="39"/>
    <n v="47"/>
    <n v="7"/>
    <n v="1"/>
    <n v="8"/>
    <n v="0.1702127659574468"/>
  </r>
  <r>
    <x v="1"/>
    <x v="0"/>
    <x v="0"/>
    <n v="34"/>
    <x v="0"/>
    <s v="07022000"/>
    <x v="0"/>
    <n v="111"/>
    <n v="0"/>
    <n v="0"/>
    <n v="0"/>
    <n v="0"/>
  </r>
  <r>
    <x v="1"/>
    <x v="0"/>
    <x v="0"/>
    <n v="32"/>
    <x v="0"/>
    <s v="07021300"/>
    <x v="2"/>
    <n v="514"/>
    <n v="16"/>
    <n v="66"/>
    <n v="82"/>
    <n v="0.15953307392996108"/>
  </r>
  <r>
    <x v="1"/>
    <x v="0"/>
    <x v="0"/>
    <n v="43"/>
    <x v="0"/>
    <s v="07021900"/>
    <x v="13"/>
    <n v="303"/>
    <n v="0"/>
    <n v="67"/>
    <n v="67"/>
    <n v="0.22112211221122113"/>
  </r>
  <r>
    <x v="1"/>
    <x v="0"/>
    <x v="0"/>
    <n v="13"/>
    <x v="0"/>
    <s v="07020230"/>
    <x v="31"/>
    <n v="34"/>
    <n v="0"/>
    <n v="3"/>
    <n v="3"/>
    <n v="8.8235294117647065E-2"/>
  </r>
  <r>
    <x v="1"/>
    <x v="0"/>
    <x v="0"/>
    <n v="21"/>
    <x v="0"/>
    <s v="07020601"/>
    <x v="18"/>
    <n v="48"/>
    <n v="5"/>
    <n v="0"/>
    <n v="5"/>
    <n v="0.10416666666666667"/>
  </r>
  <r>
    <x v="1"/>
    <x v="0"/>
    <x v="0"/>
    <n v="42"/>
    <x v="0"/>
    <s v="07021801"/>
    <x v="17"/>
    <n v="41"/>
    <n v="13"/>
    <n v="0"/>
    <n v="13"/>
    <n v="0.31707317073170732"/>
  </r>
  <r>
    <x v="1"/>
    <x v="0"/>
    <x v="0"/>
    <n v="57"/>
    <x v="0"/>
    <s v="07023201"/>
    <x v="30"/>
    <n v="44"/>
    <n v="5"/>
    <n v="7"/>
    <n v="12"/>
    <n v="0.27272727272727271"/>
  </r>
  <r>
    <x v="1"/>
    <x v="0"/>
    <x v="0"/>
    <n v="25"/>
    <x v="0"/>
    <s v="07020900"/>
    <x v="15"/>
    <n v="137"/>
    <n v="0"/>
    <n v="11"/>
    <n v="11"/>
    <n v="8.0291970802919707E-2"/>
  </r>
  <r>
    <x v="1"/>
    <x v="0"/>
    <x v="0"/>
    <n v="29"/>
    <x v="0"/>
    <s v="07021100"/>
    <x v="12"/>
    <n v="72"/>
    <n v="0"/>
    <n v="17"/>
    <n v="17"/>
    <n v="0.2361111111111111"/>
  </r>
  <r>
    <x v="1"/>
    <x v="0"/>
    <x v="0"/>
    <n v="52"/>
    <x v="0"/>
    <s v="07022800"/>
    <x v="5"/>
    <n v="238"/>
    <n v="0"/>
    <n v="38"/>
    <n v="38"/>
    <n v="0.15966386554621848"/>
  </r>
  <r>
    <x v="1"/>
    <x v="0"/>
    <x v="0"/>
    <n v="17"/>
    <x v="0"/>
    <s v="07024219"/>
    <x v="10"/>
    <n v="27"/>
    <n v="3"/>
    <n v="0"/>
    <n v="3"/>
    <n v="0.1111111111111111"/>
  </r>
  <r>
    <x v="1"/>
    <x v="0"/>
    <x v="0"/>
    <n v="64"/>
    <x v="0"/>
    <s v="07024000"/>
    <x v="37"/>
    <n v="277"/>
    <n v="0"/>
    <n v="40"/>
    <n v="40"/>
    <n v="0.1444043321299639"/>
  </r>
  <r>
    <x v="1"/>
    <x v="0"/>
    <x v="0"/>
    <n v="12"/>
    <x v="0"/>
    <s v="07020130"/>
    <x v="34"/>
    <n v="71"/>
    <n v="7"/>
    <n v="1"/>
    <n v="8"/>
    <n v="0.11267605633802817"/>
  </r>
  <r>
    <x v="1"/>
    <x v="0"/>
    <x v="0"/>
    <n v="62"/>
    <x v="0"/>
    <s v="07023702"/>
    <x v="7"/>
    <n v="814"/>
    <n v="0"/>
    <n v="156"/>
    <n v="156"/>
    <n v="0.19164619164619165"/>
  </r>
  <r>
    <x v="1"/>
    <x v="0"/>
    <x v="0"/>
    <n v="20"/>
    <x v="0"/>
    <s v="07020600"/>
    <x v="24"/>
    <n v="255"/>
    <n v="0"/>
    <n v="26"/>
    <n v="26"/>
    <n v="0.10196078431372549"/>
  </r>
  <r>
    <x v="1"/>
    <x v="0"/>
    <x v="0"/>
    <n v="61"/>
    <x v="0"/>
    <s v="07023701"/>
    <x v="11"/>
    <n v="170"/>
    <n v="28"/>
    <n v="1"/>
    <n v="29"/>
    <n v="0.17058823529411765"/>
  </r>
  <r>
    <x v="1"/>
    <x v="0"/>
    <x v="0"/>
    <n v="16"/>
    <x v="0"/>
    <s v="07020332"/>
    <x v="20"/>
    <n v="225"/>
    <n v="0"/>
    <n v="29"/>
    <n v="29"/>
    <n v="0.12888888888888889"/>
  </r>
  <r>
    <x v="1"/>
    <x v="0"/>
    <x v="0"/>
    <n v="19"/>
    <x v="0"/>
    <s v="07020501"/>
    <x v="27"/>
    <n v="119"/>
    <n v="10"/>
    <n v="3"/>
    <n v="13"/>
    <n v="0.1092436974789916"/>
  </r>
  <r>
    <x v="1"/>
    <x v="0"/>
    <x v="0"/>
    <n v="50"/>
    <x v="0"/>
    <s v="07022137"/>
    <x v="26"/>
    <n v="143"/>
    <m/>
    <n v="15"/>
    <n v="15"/>
    <n v="0.1048951048951049"/>
  </r>
  <r>
    <x v="1"/>
    <x v="0"/>
    <x v="0"/>
    <n v="60"/>
    <x v="0"/>
    <s v="07023700"/>
    <x v="35"/>
    <n v="466"/>
    <n v="44"/>
    <n v="72"/>
    <n v="116"/>
    <n v="0.24892703862660945"/>
  </r>
  <r>
    <x v="1"/>
    <x v="0"/>
    <x v="0"/>
    <n v="24"/>
    <x v="0"/>
    <s v="07020801"/>
    <x v="39"/>
    <n v="23"/>
    <n v="1"/>
    <n v="0"/>
    <n v="1"/>
    <n v="4.3478260869565216E-2"/>
  </r>
  <r>
    <x v="1"/>
    <x v="0"/>
    <x v="0"/>
    <n v="47"/>
    <x v="0"/>
    <s v="07022144"/>
    <x v="32"/>
    <n v="179"/>
    <m/>
    <n v="56"/>
    <n v="56"/>
    <n v="0.31284916201117319"/>
  </r>
  <r>
    <x v="1"/>
    <x v="0"/>
    <x v="0"/>
    <n v="14"/>
    <x v="0"/>
    <s v="07020330"/>
    <x v="28"/>
    <n v="41"/>
    <n v="7"/>
    <n v="0"/>
    <n v="7"/>
    <n v="0.17073170731707318"/>
  </r>
  <r>
    <x v="1"/>
    <x v="0"/>
    <x v="0"/>
    <n v="56"/>
    <x v="0"/>
    <s v="07023200"/>
    <x v="16"/>
    <n v="360"/>
    <n v="0"/>
    <n v="0"/>
    <n v="0"/>
    <n v="0"/>
  </r>
  <r>
    <x v="1"/>
    <x v="0"/>
    <x v="0"/>
    <n v="59"/>
    <x v="0"/>
    <s v="07023203"/>
    <x v="22"/>
    <n v="814"/>
    <n v="10"/>
    <n v="93"/>
    <n v="103"/>
    <n v="0.12653562653562653"/>
  </r>
  <r>
    <x v="1"/>
    <x v="0"/>
    <x v="0"/>
    <n v="31"/>
    <x v="0"/>
    <s v="07021230"/>
    <x v="9"/>
    <n v="367"/>
    <n v="0"/>
    <n v="35"/>
    <n v="35"/>
    <n v="9.5367847411444148E-2"/>
  </r>
  <r>
    <x v="1"/>
    <x v="0"/>
    <x v="0"/>
    <n v="28"/>
    <x v="0"/>
    <s v="07021001"/>
    <x v="19"/>
    <n v="24"/>
    <n v="5"/>
    <n v="0"/>
    <n v="5"/>
    <n v="0.20833333333333334"/>
  </r>
  <r>
    <x v="1"/>
    <x v="0"/>
    <x v="0"/>
    <n v="45"/>
    <x v="0"/>
    <s v="07022142"/>
    <x v="4"/>
    <n v="612"/>
    <m/>
    <n v="138"/>
    <n v="138"/>
    <n v="0.22549019607843138"/>
  </r>
  <r>
    <x v="1"/>
    <x v="0"/>
    <x v="0"/>
    <n v="27"/>
    <x v="0"/>
    <s v="07021000"/>
    <x v="33"/>
    <n v="83"/>
    <n v="0"/>
    <n v="13"/>
    <n v="13"/>
    <n v="0.15662650602409639"/>
  </r>
  <r>
    <x v="1"/>
    <x v="0"/>
    <x v="0"/>
    <n v="15"/>
    <x v="0"/>
    <s v="07020331"/>
    <x v="25"/>
    <n v="183"/>
    <n v="12"/>
    <n v="0"/>
    <n v="12"/>
    <n v="6.5573770491803282E-2"/>
  </r>
  <r>
    <x v="1"/>
    <x v="0"/>
    <x v="0"/>
    <n v="18"/>
    <x v="0"/>
    <s v="07020500"/>
    <x v="38"/>
    <n v="683"/>
    <n v="0"/>
    <n v="46"/>
    <n v="46"/>
    <n v="6.7349926793557835E-2"/>
  </r>
  <r>
    <x v="1"/>
    <x v="0"/>
    <x v="0"/>
    <n v="44"/>
    <x v="0"/>
    <s v="07022130"/>
    <x v="6"/>
    <n v="88"/>
    <n v="11"/>
    <n v="1"/>
    <n v="12"/>
    <n v="0.13636363636363635"/>
  </r>
  <r>
    <x v="1"/>
    <x v="0"/>
    <x v="0"/>
    <n v="26"/>
    <x v="0"/>
    <s v="07020901"/>
    <x v="36"/>
    <n v="24"/>
    <n v="2"/>
    <n v="0"/>
    <n v="2"/>
    <n v="8.3333333333333329E-2"/>
  </r>
  <r>
    <x v="1"/>
    <x v="0"/>
    <x v="0"/>
    <n v="55"/>
    <x v="0"/>
    <s v="07023100"/>
    <x v="8"/>
    <n v="21"/>
    <n v="1"/>
    <n v="1"/>
    <n v="2"/>
    <n v="9.5238095238095233E-2"/>
  </r>
  <r>
    <x v="1"/>
    <x v="0"/>
    <x v="0"/>
    <n v="22"/>
    <x v="0"/>
    <s v="07020700"/>
    <x v="14"/>
    <n v="180"/>
    <n v="1"/>
    <n v="29"/>
    <n v="30"/>
    <n v="0.16666666666666666"/>
  </r>
  <r>
    <x v="1"/>
    <x v="0"/>
    <x v="0"/>
    <n v="41"/>
    <x v="0"/>
    <s v="07021800"/>
    <x v="21"/>
    <n v="182"/>
    <n v="0"/>
    <n v="6"/>
    <n v="6"/>
    <n v="3.2967032967032968E-2"/>
  </r>
  <r>
    <x v="1"/>
    <x v="0"/>
    <x v="0"/>
    <n v="58"/>
    <x v="0"/>
    <s v="07023202"/>
    <x v="1"/>
    <n v="702"/>
    <n v="0"/>
    <n v="97"/>
    <n v="97"/>
    <n v="0.13817663817663817"/>
  </r>
  <r>
    <x v="1"/>
    <x v="0"/>
    <x v="0"/>
    <n v="53"/>
    <x v="0"/>
    <s v="07022900"/>
    <x v="23"/>
    <n v="239"/>
    <n v="0"/>
    <n v="29"/>
    <n v="29"/>
    <n v="0.12133891213389121"/>
  </r>
  <r>
    <x v="1"/>
    <x v="0"/>
    <x v="0"/>
    <n v="40"/>
    <x v="0"/>
    <s v="07021700"/>
    <x v="3"/>
    <n v="240"/>
    <n v="0"/>
    <n v="30"/>
    <n v="30"/>
    <n v="0.125"/>
  </r>
  <r>
    <x v="2"/>
    <x v="0"/>
    <x v="0"/>
    <n v="17"/>
    <x v="0"/>
    <s v="07024219"/>
    <x v="10"/>
    <n v="61"/>
    <n v="11"/>
    <n v="0"/>
    <n v="11"/>
    <n v="0.18032786885245902"/>
  </r>
  <r>
    <x v="2"/>
    <x v="0"/>
    <x v="0"/>
    <n v="43"/>
    <x v="0"/>
    <s v="07021900"/>
    <x v="13"/>
    <n v="452"/>
    <n v="0"/>
    <n v="59"/>
    <n v="59"/>
    <n v="0.13053097345132744"/>
  </r>
  <r>
    <x v="2"/>
    <x v="0"/>
    <x v="0"/>
    <n v="45"/>
    <x v="0"/>
    <s v="07022142"/>
    <x v="4"/>
    <n v="680"/>
    <m/>
    <n v="144"/>
    <n v="144"/>
    <n v="0.21176470588235294"/>
  </r>
  <r>
    <x v="2"/>
    <x v="0"/>
    <x v="0"/>
    <n v="28"/>
    <x v="0"/>
    <s v="07021001"/>
    <x v="19"/>
    <n v="61"/>
    <n v="18"/>
    <n v="3"/>
    <n v="21"/>
    <n v="0.34426229508196721"/>
  </r>
  <r>
    <x v="2"/>
    <x v="0"/>
    <x v="0"/>
    <n v="56"/>
    <x v="0"/>
    <s v="07023200"/>
    <x v="16"/>
    <n v="416"/>
    <n v="0"/>
    <n v="0"/>
    <n v="0"/>
    <n v="0"/>
  </r>
  <r>
    <x v="2"/>
    <x v="0"/>
    <x v="0"/>
    <n v="61"/>
    <x v="0"/>
    <s v="07023701"/>
    <x v="11"/>
    <n v="426"/>
    <n v="79"/>
    <n v="2"/>
    <n v="81"/>
    <n v="0.19014084507042253"/>
  </r>
  <r>
    <x v="2"/>
    <x v="0"/>
    <x v="0"/>
    <n v="40"/>
    <x v="0"/>
    <s v="07021700"/>
    <x v="3"/>
    <n v="299"/>
    <n v="0"/>
    <n v="40"/>
    <n v="40"/>
    <n v="0.13377926421404682"/>
  </r>
  <r>
    <x v="2"/>
    <x v="0"/>
    <x v="0"/>
    <n v="44"/>
    <x v="0"/>
    <s v="07022130"/>
    <x v="6"/>
    <n v="109"/>
    <n v="28"/>
    <n v="0"/>
    <n v="28"/>
    <n v="0.25688073394495414"/>
  </r>
  <r>
    <x v="2"/>
    <x v="0"/>
    <x v="0"/>
    <n v="55"/>
    <x v="0"/>
    <s v="07023100"/>
    <x v="8"/>
    <n v="101"/>
    <n v="1"/>
    <n v="11"/>
    <n v="12"/>
    <n v="0.11881188118811881"/>
  </r>
  <r>
    <x v="2"/>
    <x v="0"/>
    <x v="0"/>
    <n v="16"/>
    <x v="0"/>
    <s v="07020332"/>
    <x v="20"/>
    <n v="142"/>
    <n v="0"/>
    <n v="18"/>
    <n v="18"/>
    <n v="0.12676056338028169"/>
  </r>
  <r>
    <x v="2"/>
    <x v="0"/>
    <x v="0"/>
    <n v="64"/>
    <x v="0"/>
    <s v="07024000"/>
    <x v="37"/>
    <n v="430"/>
    <n v="0"/>
    <n v="84"/>
    <n v="84"/>
    <n v="0.19534883720930232"/>
  </r>
  <r>
    <x v="2"/>
    <x v="0"/>
    <x v="0"/>
    <n v="14"/>
    <x v="0"/>
    <s v="07020330"/>
    <x v="28"/>
    <n v="80"/>
    <n v="9"/>
    <n v="0"/>
    <n v="9"/>
    <n v="0.1125"/>
  </r>
  <r>
    <x v="2"/>
    <x v="0"/>
    <x v="0"/>
    <n v="42"/>
    <x v="0"/>
    <s v="07021801"/>
    <x v="17"/>
    <n v="182"/>
    <n v="23"/>
    <n v="9"/>
    <n v="32"/>
    <n v="0.17582417582417584"/>
  </r>
  <r>
    <x v="2"/>
    <x v="0"/>
    <x v="0"/>
    <n v="27"/>
    <x v="0"/>
    <s v="07021000"/>
    <x v="33"/>
    <n v="100"/>
    <n v="0"/>
    <n v="18"/>
    <n v="18"/>
    <n v="0.18"/>
  </r>
  <r>
    <x v="2"/>
    <x v="0"/>
    <x v="0"/>
    <n v="53"/>
    <x v="0"/>
    <s v="07022900"/>
    <x v="23"/>
    <n v="284"/>
    <n v="6"/>
    <n v="37"/>
    <n v="43"/>
    <n v="0.15140845070422534"/>
  </r>
  <r>
    <x v="2"/>
    <x v="0"/>
    <x v="0"/>
    <n v="13"/>
    <x v="0"/>
    <s v="07020230"/>
    <x v="31"/>
    <n v="239"/>
    <n v="0"/>
    <n v="55"/>
    <n v="55"/>
    <n v="0.23012552301255229"/>
  </r>
  <r>
    <x v="2"/>
    <x v="0"/>
    <x v="0"/>
    <n v="34"/>
    <x v="0"/>
    <s v="07022000"/>
    <x v="0"/>
    <n v="120"/>
    <n v="0"/>
    <n v="0"/>
    <n v="0"/>
    <n v="0"/>
  </r>
  <r>
    <x v="2"/>
    <x v="0"/>
    <x v="0"/>
    <n v="59"/>
    <x v="0"/>
    <s v="07023203"/>
    <x v="22"/>
    <n v="1029"/>
    <n v="4"/>
    <n v="95"/>
    <n v="99"/>
    <n v="9.6209912536443148E-2"/>
  </r>
  <r>
    <x v="2"/>
    <x v="0"/>
    <x v="0"/>
    <n v="26"/>
    <x v="0"/>
    <s v="07020901"/>
    <x v="36"/>
    <n v="31"/>
    <n v="4"/>
    <n v="0"/>
    <n v="4"/>
    <n v="0.12903225806451613"/>
  </r>
  <r>
    <x v="2"/>
    <x v="0"/>
    <x v="0"/>
    <n v="12"/>
    <x v="0"/>
    <s v="07020130"/>
    <x v="34"/>
    <n v="37"/>
    <n v="9"/>
    <n v="0"/>
    <n v="9"/>
    <n v="0.24324324324324326"/>
  </r>
  <r>
    <x v="2"/>
    <x v="0"/>
    <x v="0"/>
    <n v="20"/>
    <x v="0"/>
    <s v="07020600"/>
    <x v="24"/>
    <n v="303"/>
    <n v="0"/>
    <n v="29"/>
    <n v="29"/>
    <n v="9.5709570957095716E-2"/>
  </r>
  <r>
    <x v="2"/>
    <x v="0"/>
    <x v="0"/>
    <n v="52"/>
    <x v="0"/>
    <s v="07022800"/>
    <x v="5"/>
    <n v="386"/>
    <n v="0"/>
    <n v="67"/>
    <n v="67"/>
    <n v="0.17357512953367876"/>
  </r>
  <r>
    <x v="2"/>
    <x v="0"/>
    <x v="0"/>
    <n v="62"/>
    <x v="0"/>
    <s v="07023702"/>
    <x v="7"/>
    <n v="1137"/>
    <n v="185"/>
    <n v="0"/>
    <n v="185"/>
    <n v="0.16270888302550571"/>
  </r>
  <r>
    <x v="2"/>
    <x v="0"/>
    <x v="0"/>
    <n v="25"/>
    <x v="0"/>
    <s v="07020900"/>
    <x v="15"/>
    <n v="208"/>
    <n v="0"/>
    <n v="16"/>
    <n v="16"/>
    <n v="7.6923076923076927E-2"/>
  </r>
  <r>
    <x v="2"/>
    <x v="0"/>
    <x v="0"/>
    <n v="22"/>
    <x v="0"/>
    <s v="07020700"/>
    <x v="14"/>
    <n v="264"/>
    <n v="0"/>
    <n v="31"/>
    <n v="31"/>
    <n v="0.11742424242424243"/>
  </r>
  <r>
    <x v="2"/>
    <x v="0"/>
    <x v="0"/>
    <n v="19"/>
    <x v="0"/>
    <s v="07020501"/>
    <x v="27"/>
    <n v="145"/>
    <n v="16"/>
    <n v="5"/>
    <n v="21"/>
    <n v="0.14482758620689656"/>
  </r>
  <r>
    <x v="2"/>
    <x v="0"/>
    <x v="0"/>
    <n v="32"/>
    <x v="0"/>
    <s v="07021300"/>
    <x v="2"/>
    <n v="600"/>
    <n v="33"/>
    <n v="103"/>
    <n v="136"/>
    <n v="0.22666666666666666"/>
  </r>
  <r>
    <x v="2"/>
    <x v="0"/>
    <x v="0"/>
    <n v="41"/>
    <x v="0"/>
    <s v="07021800"/>
    <x v="21"/>
    <n v="321"/>
    <n v="0"/>
    <n v="23"/>
    <n v="23"/>
    <n v="7.1651090342679122E-2"/>
  </r>
  <r>
    <x v="2"/>
    <x v="0"/>
    <x v="0"/>
    <n v="50"/>
    <x v="0"/>
    <s v="07022137"/>
    <x v="26"/>
    <n v="198"/>
    <m/>
    <n v="35"/>
    <n v="35"/>
    <n v="0.17676767676767677"/>
  </r>
  <r>
    <x v="2"/>
    <x v="0"/>
    <x v="0"/>
    <n v="18"/>
    <x v="0"/>
    <s v="07020500"/>
    <x v="38"/>
    <n v="787"/>
    <n v="0"/>
    <n v="58"/>
    <n v="58"/>
    <n v="7.3697585768742052E-2"/>
  </r>
  <r>
    <x v="2"/>
    <x v="0"/>
    <x v="0"/>
    <n v="24"/>
    <x v="0"/>
    <s v="07020801"/>
    <x v="39"/>
    <n v="37"/>
    <n v="1"/>
    <n v="0"/>
    <n v="1"/>
    <n v="2.7027027027027029E-2"/>
  </r>
  <r>
    <x v="2"/>
    <x v="0"/>
    <x v="0"/>
    <n v="60"/>
    <x v="0"/>
    <s v="07023700"/>
    <x v="35"/>
    <n v="629"/>
    <n v="50"/>
    <n v="96"/>
    <n v="146"/>
    <n v="0.23211446740858505"/>
  </r>
  <r>
    <x v="2"/>
    <x v="0"/>
    <x v="0"/>
    <n v="31"/>
    <x v="0"/>
    <s v="07021230"/>
    <x v="9"/>
    <n v="448"/>
    <n v="1"/>
    <n v="61"/>
    <n v="62"/>
    <n v="0.13839285714285715"/>
  </r>
  <r>
    <x v="2"/>
    <x v="0"/>
    <x v="0"/>
    <n v="15"/>
    <x v="0"/>
    <s v="07020331"/>
    <x v="25"/>
    <n v="313"/>
    <n v="66"/>
    <n v="4"/>
    <n v="70"/>
    <n v="0.22364217252396165"/>
  </r>
  <r>
    <x v="2"/>
    <x v="0"/>
    <x v="0"/>
    <n v="47"/>
    <x v="0"/>
    <s v="07022144"/>
    <x v="32"/>
    <n v="271"/>
    <m/>
    <n v="74"/>
    <n v="74"/>
    <n v="0.27306273062730629"/>
  </r>
  <r>
    <x v="2"/>
    <x v="0"/>
    <x v="0"/>
    <n v="58"/>
    <x v="0"/>
    <s v="07023202"/>
    <x v="1"/>
    <n v="903"/>
    <n v="0"/>
    <n v="73"/>
    <n v="73"/>
    <n v="8.0841638981173872E-2"/>
  </r>
  <r>
    <x v="2"/>
    <x v="0"/>
    <x v="0"/>
    <n v="39"/>
    <x v="0"/>
    <s v="07022134"/>
    <x v="29"/>
    <n v="205"/>
    <n v="35"/>
    <n v="2"/>
    <n v="37"/>
    <n v="0.18048780487804877"/>
  </r>
  <r>
    <x v="2"/>
    <x v="0"/>
    <x v="0"/>
    <n v="30"/>
    <x v="0"/>
    <s v="07021101"/>
    <x v="40"/>
    <n v="0"/>
    <n v="0"/>
    <n v="0"/>
    <n v="0"/>
    <m/>
  </r>
  <r>
    <x v="2"/>
    <x v="0"/>
    <x v="0"/>
    <n v="21"/>
    <x v="0"/>
    <s v="07020601"/>
    <x v="18"/>
    <n v="70"/>
    <n v="23"/>
    <n v="0"/>
    <n v="23"/>
    <n v="0.32857142857142857"/>
  </r>
  <r>
    <x v="2"/>
    <x v="0"/>
    <x v="0"/>
    <n v="57"/>
    <x v="0"/>
    <s v="07023201"/>
    <x v="30"/>
    <n v="86"/>
    <n v="6"/>
    <n v="8"/>
    <n v="14"/>
    <n v="0.16279069767441862"/>
  </r>
  <r>
    <x v="3"/>
    <x v="0"/>
    <x v="0"/>
    <n v="45"/>
    <x v="0"/>
    <s v="07022142"/>
    <x v="4"/>
    <n v="499"/>
    <m/>
    <n v="93"/>
    <n v="93"/>
    <n v="0.18637274549098196"/>
  </r>
  <r>
    <x v="3"/>
    <x v="0"/>
    <x v="0"/>
    <n v="57"/>
    <x v="0"/>
    <s v="07023201"/>
    <x v="30"/>
    <n v="60"/>
    <n v="4"/>
    <n v="6"/>
    <n v="10"/>
    <n v="0.16666666666666666"/>
  </r>
  <r>
    <x v="3"/>
    <x v="0"/>
    <x v="0"/>
    <n v="13"/>
    <x v="0"/>
    <s v="07020230"/>
    <x v="31"/>
    <n v="401"/>
    <n v="1"/>
    <n v="118"/>
    <n v="119"/>
    <n v="0.29675810473815462"/>
  </r>
  <r>
    <x v="3"/>
    <x v="0"/>
    <x v="0"/>
    <n v="56"/>
    <x v="0"/>
    <s v="07023200"/>
    <x v="16"/>
    <n v="357"/>
    <n v="0"/>
    <n v="0"/>
    <n v="0"/>
    <n v="0"/>
  </r>
  <r>
    <x v="3"/>
    <x v="0"/>
    <x v="0"/>
    <n v="62"/>
    <x v="0"/>
    <s v="07023702"/>
    <x v="7"/>
    <n v="1006"/>
    <n v="2"/>
    <n v="165"/>
    <n v="167"/>
    <n v="0.16600397614314116"/>
  </r>
  <r>
    <x v="3"/>
    <x v="0"/>
    <x v="0"/>
    <n v="12"/>
    <x v="0"/>
    <s v="07020130"/>
    <x v="34"/>
    <n v="46"/>
    <n v="9"/>
    <n v="0"/>
    <n v="9"/>
    <n v="0.19565217391304349"/>
  </r>
  <r>
    <x v="3"/>
    <x v="0"/>
    <x v="0"/>
    <n v="19"/>
    <x v="0"/>
    <s v="07020501"/>
    <x v="27"/>
    <n v="148"/>
    <n v="13"/>
    <n v="0"/>
    <n v="13"/>
    <n v="8.7837837837837843E-2"/>
  </r>
  <r>
    <x v="3"/>
    <x v="0"/>
    <x v="0"/>
    <n v="17"/>
    <x v="0"/>
    <s v="07024219"/>
    <x v="10"/>
    <n v="18"/>
    <n v="5"/>
    <n v="0"/>
    <n v="5"/>
    <n v="0.27777777777777779"/>
  </r>
  <r>
    <x v="3"/>
    <x v="0"/>
    <x v="0"/>
    <n v="41"/>
    <x v="0"/>
    <s v="07021800"/>
    <x v="21"/>
    <n v="257"/>
    <n v="0"/>
    <n v="20"/>
    <n v="20"/>
    <n v="7.7821011673151752E-2"/>
  </r>
  <r>
    <x v="3"/>
    <x v="0"/>
    <x v="0"/>
    <n v="29"/>
    <x v="0"/>
    <s v="07021100"/>
    <x v="12"/>
    <n v="42"/>
    <n v="0"/>
    <n v="3"/>
    <n v="3"/>
    <n v="7.1428571428571425E-2"/>
  </r>
  <r>
    <x v="3"/>
    <x v="0"/>
    <x v="0"/>
    <n v="47"/>
    <x v="0"/>
    <s v="07022144"/>
    <x v="32"/>
    <n v="211"/>
    <m/>
    <n v="78"/>
    <n v="78"/>
    <n v="0.36966824644549762"/>
  </r>
  <r>
    <x v="3"/>
    <x v="0"/>
    <x v="0"/>
    <n v="24"/>
    <x v="0"/>
    <s v="07020801"/>
    <x v="39"/>
    <n v="45"/>
    <n v="3"/>
    <n v="0"/>
    <n v="3"/>
    <n v="6.6666666666666666E-2"/>
  </r>
  <r>
    <x v="3"/>
    <x v="0"/>
    <x v="0"/>
    <n v="55"/>
    <x v="0"/>
    <s v="07023100"/>
    <x v="8"/>
    <n v="91"/>
    <n v="0"/>
    <n v="9"/>
    <n v="9"/>
    <n v="9.8901098901098897E-2"/>
  </r>
  <r>
    <x v="3"/>
    <x v="0"/>
    <x v="0"/>
    <n v="59"/>
    <x v="0"/>
    <s v="07023203"/>
    <x v="22"/>
    <n v="993"/>
    <n v="5"/>
    <n v="82"/>
    <n v="87"/>
    <n v="8.7613293051359523E-2"/>
  </r>
  <r>
    <x v="3"/>
    <x v="0"/>
    <x v="0"/>
    <n v="44"/>
    <x v="0"/>
    <s v="07022130"/>
    <x v="6"/>
    <n v="103"/>
    <n v="29"/>
    <n v="0"/>
    <n v="29"/>
    <n v="0.28155339805825241"/>
  </r>
  <r>
    <x v="3"/>
    <x v="0"/>
    <x v="0"/>
    <n v="16"/>
    <x v="0"/>
    <s v="07020332"/>
    <x v="20"/>
    <n v="223"/>
    <n v="0"/>
    <n v="28"/>
    <n v="28"/>
    <n v="0.12556053811659193"/>
  </r>
  <r>
    <x v="3"/>
    <x v="0"/>
    <x v="0"/>
    <n v="40"/>
    <x v="0"/>
    <s v="07021700"/>
    <x v="3"/>
    <n v="363"/>
    <n v="1"/>
    <n v="56"/>
    <n v="57"/>
    <n v="0.15702479338842976"/>
  </r>
  <r>
    <x v="3"/>
    <x v="0"/>
    <x v="0"/>
    <n v="61"/>
    <x v="0"/>
    <s v="07023701"/>
    <x v="11"/>
    <n v="371"/>
    <n v="47"/>
    <n v="2"/>
    <n v="49"/>
    <n v="0.13207547169811321"/>
  </r>
  <r>
    <x v="3"/>
    <x v="0"/>
    <x v="0"/>
    <n v="53"/>
    <x v="0"/>
    <s v="07022900"/>
    <x v="23"/>
    <n v="250"/>
    <n v="0"/>
    <n v="25"/>
    <n v="25"/>
    <n v="0.1"/>
  </r>
  <r>
    <x v="3"/>
    <x v="0"/>
    <x v="0"/>
    <n v="22"/>
    <x v="0"/>
    <s v="07020700"/>
    <x v="14"/>
    <n v="207"/>
    <n v="0"/>
    <n v="48"/>
    <n v="48"/>
    <n v="0.2318840579710145"/>
  </r>
  <r>
    <x v="3"/>
    <x v="0"/>
    <x v="0"/>
    <n v="52"/>
    <x v="0"/>
    <s v="07022800"/>
    <x v="5"/>
    <n v="320"/>
    <n v="1"/>
    <n v="92"/>
    <n v="93"/>
    <n v="0.29062500000000002"/>
  </r>
  <r>
    <x v="3"/>
    <x v="0"/>
    <x v="0"/>
    <n v="34"/>
    <x v="0"/>
    <s v="07022000"/>
    <x v="0"/>
    <n v="117"/>
    <n v="0"/>
    <n v="0"/>
    <n v="0"/>
    <n v="0"/>
  </r>
  <r>
    <x v="3"/>
    <x v="0"/>
    <x v="0"/>
    <n v="64"/>
    <x v="0"/>
    <s v="07024000"/>
    <x v="37"/>
    <n v="298"/>
    <n v="0"/>
    <n v="33"/>
    <n v="33"/>
    <n v="0.11073825503355705"/>
  </r>
  <r>
    <x v="3"/>
    <x v="0"/>
    <x v="0"/>
    <n v="26"/>
    <x v="0"/>
    <s v="07020901"/>
    <x v="36"/>
    <n v="21"/>
    <n v="4"/>
    <n v="0"/>
    <n v="4"/>
    <n v="0.19047619047619047"/>
  </r>
  <r>
    <x v="3"/>
    <x v="0"/>
    <x v="0"/>
    <n v="21"/>
    <x v="0"/>
    <s v="07020601"/>
    <x v="18"/>
    <n v="24"/>
    <n v="8"/>
    <n v="0"/>
    <n v="8"/>
    <n v="0.33333333333333331"/>
  </r>
  <r>
    <x v="3"/>
    <x v="0"/>
    <x v="0"/>
    <n v="25"/>
    <x v="0"/>
    <s v="07020900"/>
    <x v="15"/>
    <n v="150"/>
    <n v="0"/>
    <n v="11"/>
    <n v="11"/>
    <n v="7.3333333333333334E-2"/>
  </r>
  <r>
    <x v="3"/>
    <x v="0"/>
    <x v="0"/>
    <n v="32"/>
    <x v="0"/>
    <s v="07021300"/>
    <x v="2"/>
    <n v="594"/>
    <n v="27"/>
    <n v="88"/>
    <n v="115"/>
    <n v="0.19360269360269361"/>
  </r>
  <r>
    <x v="3"/>
    <x v="0"/>
    <x v="0"/>
    <n v="28"/>
    <x v="0"/>
    <s v="07021001"/>
    <x v="19"/>
    <n v="40"/>
    <n v="12"/>
    <n v="1"/>
    <n v="13"/>
    <n v="0.32500000000000001"/>
  </r>
  <r>
    <x v="3"/>
    <x v="0"/>
    <x v="0"/>
    <n v="58"/>
    <x v="0"/>
    <s v="07023202"/>
    <x v="1"/>
    <n v="616"/>
    <n v="0"/>
    <n v="41"/>
    <n v="41"/>
    <n v="6.6558441558441553E-2"/>
  </r>
  <r>
    <x v="3"/>
    <x v="0"/>
    <x v="0"/>
    <n v="18"/>
    <x v="0"/>
    <s v="07020500"/>
    <x v="38"/>
    <n v="673"/>
    <n v="0"/>
    <n v="44"/>
    <n v="44"/>
    <n v="6.5378900445765234E-2"/>
  </r>
  <r>
    <x v="3"/>
    <x v="0"/>
    <x v="0"/>
    <n v="31"/>
    <x v="0"/>
    <s v="07021230"/>
    <x v="9"/>
    <n v="374"/>
    <n v="0"/>
    <n v="34"/>
    <n v="34"/>
    <n v="9.0909090909090912E-2"/>
  </r>
  <r>
    <x v="3"/>
    <x v="0"/>
    <x v="0"/>
    <n v="60"/>
    <x v="0"/>
    <s v="07023700"/>
    <x v="35"/>
    <n v="751"/>
    <n v="36"/>
    <n v="73"/>
    <n v="109"/>
    <n v="0.14513981358189082"/>
  </r>
  <r>
    <x v="3"/>
    <x v="0"/>
    <x v="0"/>
    <n v="39"/>
    <x v="0"/>
    <s v="07022134"/>
    <x v="29"/>
    <n v="138"/>
    <n v="23"/>
    <n v="0"/>
    <n v="23"/>
    <n v="0.16666666666666666"/>
  </r>
  <r>
    <x v="3"/>
    <x v="0"/>
    <x v="0"/>
    <n v="43"/>
    <x v="0"/>
    <s v="07021900"/>
    <x v="13"/>
    <n v="402"/>
    <n v="0"/>
    <n v="70"/>
    <n v="70"/>
    <n v="0.17412935323383086"/>
  </r>
  <r>
    <x v="3"/>
    <x v="0"/>
    <x v="0"/>
    <n v="15"/>
    <x v="0"/>
    <s v="07020331"/>
    <x v="25"/>
    <n v="214"/>
    <n v="36"/>
    <n v="1"/>
    <n v="37"/>
    <n v="0.17289719626168223"/>
  </r>
  <r>
    <x v="3"/>
    <x v="0"/>
    <x v="0"/>
    <n v="20"/>
    <x v="0"/>
    <s v="07020600"/>
    <x v="24"/>
    <n v="208"/>
    <n v="0"/>
    <n v="17"/>
    <n v="17"/>
    <n v="8.1730769230769232E-2"/>
  </r>
  <r>
    <x v="3"/>
    <x v="0"/>
    <x v="0"/>
    <n v="27"/>
    <x v="0"/>
    <s v="07021000"/>
    <x v="33"/>
    <n v="44"/>
    <n v="0"/>
    <n v="8"/>
    <n v="8"/>
    <n v="0.18181818181818182"/>
  </r>
  <r>
    <x v="3"/>
    <x v="0"/>
    <x v="0"/>
    <n v="14"/>
    <x v="0"/>
    <s v="07020330"/>
    <x v="28"/>
    <n v="65"/>
    <n v="15"/>
    <n v="0"/>
    <n v="15"/>
    <n v="0.23076923076923078"/>
  </r>
  <r>
    <x v="3"/>
    <x v="0"/>
    <x v="0"/>
    <n v="50"/>
    <x v="0"/>
    <s v="07022137"/>
    <x v="26"/>
    <n v="145"/>
    <m/>
    <n v="29"/>
    <n v="29"/>
    <n v="0.2"/>
  </r>
  <r>
    <x v="3"/>
    <x v="0"/>
    <x v="0"/>
    <n v="42"/>
    <x v="0"/>
    <s v="07021801"/>
    <x v="17"/>
    <n v="97"/>
    <n v="8"/>
    <n v="0"/>
    <n v="8"/>
    <n v="8.247422680412371E-2"/>
  </r>
  <r>
    <x v="4"/>
    <x v="0"/>
    <x v="0"/>
    <n v="13"/>
    <x v="0"/>
    <s v="07020230"/>
    <x v="31"/>
    <n v="340"/>
    <n v="0"/>
    <n v="106"/>
    <n v="106"/>
    <n v="0.31176470588235294"/>
  </r>
  <r>
    <x v="4"/>
    <x v="0"/>
    <x v="0"/>
    <n v="27"/>
    <x v="0"/>
    <s v="07021000"/>
    <x v="33"/>
    <n v="82"/>
    <n v="0"/>
    <n v="23"/>
    <n v="23"/>
    <n v="0.28048780487804881"/>
  </r>
  <r>
    <x v="4"/>
    <x v="0"/>
    <x v="0"/>
    <n v="39"/>
    <x v="0"/>
    <s v="07022134"/>
    <x v="29"/>
    <n v="341"/>
    <n v="45"/>
    <n v="0"/>
    <n v="45"/>
    <n v="0.13196480938416422"/>
  </r>
  <r>
    <x v="4"/>
    <x v="0"/>
    <x v="0"/>
    <n v="41"/>
    <x v="0"/>
    <s v="07021800"/>
    <x v="21"/>
    <n v="253"/>
    <n v="0"/>
    <n v="15"/>
    <n v="15"/>
    <n v="5.9288537549407112E-2"/>
  </r>
  <r>
    <x v="4"/>
    <x v="0"/>
    <x v="0"/>
    <n v="61"/>
    <x v="0"/>
    <s v="07023701"/>
    <x v="11"/>
    <n v="373"/>
    <n v="72"/>
    <n v="2"/>
    <n v="74"/>
    <n v="0.19839142091152814"/>
  </r>
  <r>
    <x v="4"/>
    <x v="0"/>
    <x v="0"/>
    <n v="20"/>
    <x v="0"/>
    <s v="07020600"/>
    <x v="24"/>
    <n v="308"/>
    <n v="0"/>
    <n v="22"/>
    <n v="22"/>
    <n v="7.1428571428571425E-2"/>
  </r>
  <r>
    <x v="4"/>
    <x v="0"/>
    <x v="0"/>
    <n v="29"/>
    <x v="0"/>
    <s v="07021100"/>
    <x v="12"/>
    <n v="76"/>
    <n v="1"/>
    <n v="17"/>
    <n v="18"/>
    <n v="0.23684210526315788"/>
  </r>
  <r>
    <x v="4"/>
    <x v="0"/>
    <x v="0"/>
    <n v="53"/>
    <x v="0"/>
    <s v="07022900"/>
    <x v="23"/>
    <n v="301"/>
    <n v="2"/>
    <n v="39"/>
    <n v="41"/>
    <n v="0.13621262458471761"/>
  </r>
  <r>
    <x v="4"/>
    <x v="0"/>
    <x v="0"/>
    <n v="17"/>
    <x v="0"/>
    <s v="07024219"/>
    <x v="10"/>
    <n v="58"/>
    <n v="6"/>
    <n v="1"/>
    <n v="7"/>
    <n v="0.1206896551724138"/>
  </r>
  <r>
    <x v="4"/>
    <x v="0"/>
    <x v="0"/>
    <n v="16"/>
    <x v="0"/>
    <s v="07020332"/>
    <x v="20"/>
    <n v="220"/>
    <n v="0"/>
    <n v="24"/>
    <n v="24"/>
    <n v="0.10909090909090909"/>
  </r>
  <r>
    <x v="4"/>
    <x v="0"/>
    <x v="0"/>
    <n v="15"/>
    <x v="0"/>
    <s v="07020331"/>
    <x v="25"/>
    <n v="276"/>
    <n v="33"/>
    <n v="2"/>
    <n v="35"/>
    <n v="0.12681159420289856"/>
  </r>
  <r>
    <x v="4"/>
    <x v="0"/>
    <x v="0"/>
    <n v="12"/>
    <x v="0"/>
    <s v="07020130"/>
    <x v="34"/>
    <n v="69"/>
    <n v="18"/>
    <n v="0"/>
    <n v="18"/>
    <n v="0.2608695652173913"/>
  </r>
  <r>
    <x v="4"/>
    <x v="0"/>
    <x v="0"/>
    <n v="52"/>
    <x v="0"/>
    <s v="07022800"/>
    <x v="5"/>
    <n v="383"/>
    <n v="1"/>
    <n v="68"/>
    <n v="69"/>
    <n v="0.18015665796344649"/>
  </r>
  <r>
    <x v="4"/>
    <x v="0"/>
    <x v="0"/>
    <n v="26"/>
    <x v="0"/>
    <s v="07020901"/>
    <x v="36"/>
    <n v="53"/>
    <n v="9"/>
    <n v="1"/>
    <n v="10"/>
    <n v="0.18867924528301888"/>
  </r>
  <r>
    <x v="4"/>
    <x v="0"/>
    <x v="0"/>
    <n v="28"/>
    <x v="0"/>
    <s v="07021001"/>
    <x v="19"/>
    <n v="40"/>
    <n v="5"/>
    <n v="1"/>
    <n v="6"/>
    <n v="0.15"/>
  </r>
  <r>
    <x v="4"/>
    <x v="0"/>
    <x v="0"/>
    <n v="25"/>
    <x v="0"/>
    <s v="07020900"/>
    <x v="15"/>
    <n v="179"/>
    <n v="0"/>
    <n v="21"/>
    <n v="21"/>
    <n v="0.11731843575418995"/>
  </r>
  <r>
    <x v="4"/>
    <x v="0"/>
    <x v="0"/>
    <n v="55"/>
    <x v="0"/>
    <s v="07023100"/>
    <x v="8"/>
    <n v="89"/>
    <n v="2"/>
    <n v="7"/>
    <n v="9"/>
    <n v="0.10112359550561797"/>
  </r>
  <r>
    <x v="4"/>
    <x v="0"/>
    <x v="0"/>
    <n v="32"/>
    <x v="0"/>
    <s v="07021300"/>
    <x v="2"/>
    <n v="148"/>
    <n v="6"/>
    <n v="21"/>
    <n v="27"/>
    <n v="0.18243243243243243"/>
  </r>
  <r>
    <x v="4"/>
    <x v="0"/>
    <x v="0"/>
    <n v="64"/>
    <x v="0"/>
    <s v="07024000"/>
    <x v="37"/>
    <n v="370"/>
    <n v="0"/>
    <n v="27"/>
    <n v="27"/>
    <n v="7.2972972972972977E-2"/>
  </r>
  <r>
    <x v="4"/>
    <x v="0"/>
    <x v="0"/>
    <n v="14"/>
    <x v="0"/>
    <s v="07020330"/>
    <x v="28"/>
    <n v="76"/>
    <n v="26"/>
    <n v="0"/>
    <n v="26"/>
    <n v="0.34210526315789475"/>
  </r>
  <r>
    <x v="4"/>
    <x v="0"/>
    <x v="0"/>
    <n v="45"/>
    <x v="0"/>
    <s v="07022142"/>
    <x v="4"/>
    <n v="727"/>
    <n v="2"/>
    <n v="137"/>
    <n v="139"/>
    <n v="0.19119669876203577"/>
  </r>
  <r>
    <x v="4"/>
    <x v="0"/>
    <x v="0"/>
    <n v="56"/>
    <x v="0"/>
    <s v="07023200"/>
    <x v="16"/>
    <n v="459"/>
    <n v="0"/>
    <n v="0"/>
    <n v="0"/>
    <n v="0"/>
  </r>
  <r>
    <x v="4"/>
    <x v="0"/>
    <x v="0"/>
    <n v="50"/>
    <x v="0"/>
    <s v="07022137"/>
    <x v="26"/>
    <n v="204"/>
    <n v="0"/>
    <n v="31"/>
    <n v="31"/>
    <n v="0.15196078431372548"/>
  </r>
  <r>
    <x v="4"/>
    <x v="0"/>
    <x v="0"/>
    <n v="24"/>
    <x v="0"/>
    <s v="07020801"/>
    <x v="39"/>
    <n v="47"/>
    <n v="2"/>
    <n v="0"/>
    <n v="2"/>
    <n v="4.2553191489361701E-2"/>
  </r>
  <r>
    <x v="4"/>
    <x v="0"/>
    <x v="0"/>
    <n v="31"/>
    <x v="0"/>
    <s v="07021230"/>
    <x v="9"/>
    <n v="405"/>
    <n v="0"/>
    <n v="35"/>
    <n v="35"/>
    <n v="8.6419753086419748E-2"/>
  </r>
  <r>
    <x v="4"/>
    <x v="0"/>
    <x v="0"/>
    <n v="60"/>
    <x v="0"/>
    <s v="07023700"/>
    <x v="35"/>
    <n v="741"/>
    <n v="34"/>
    <n v="83"/>
    <n v="117"/>
    <n v="0.15789473684210525"/>
  </r>
  <r>
    <x v="4"/>
    <x v="0"/>
    <x v="0"/>
    <n v="19"/>
    <x v="0"/>
    <s v="07020501"/>
    <x v="27"/>
    <n v="135"/>
    <n v="20"/>
    <n v="6"/>
    <n v="26"/>
    <n v="0.19259259259259259"/>
  </r>
  <r>
    <x v="4"/>
    <x v="0"/>
    <x v="0"/>
    <n v="59"/>
    <x v="0"/>
    <s v="07023203"/>
    <x v="22"/>
    <n v="1160"/>
    <n v="17"/>
    <n v="95"/>
    <n v="112"/>
    <n v="9.6551724137931033E-2"/>
  </r>
  <r>
    <x v="4"/>
    <x v="0"/>
    <x v="0"/>
    <n v="44"/>
    <x v="0"/>
    <s v="07022130"/>
    <x v="6"/>
    <n v="100"/>
    <n v="18"/>
    <n v="1"/>
    <n v="19"/>
    <n v="0.19"/>
  </r>
  <r>
    <x v="4"/>
    <x v="0"/>
    <x v="0"/>
    <n v="47"/>
    <x v="0"/>
    <s v="07022144"/>
    <x v="32"/>
    <n v="223"/>
    <n v="3"/>
    <n v="62"/>
    <n v="65"/>
    <n v="0.2914798206278027"/>
  </r>
  <r>
    <x v="4"/>
    <x v="0"/>
    <x v="0"/>
    <n v="58"/>
    <x v="0"/>
    <s v="07023202"/>
    <x v="1"/>
    <n v="1087"/>
    <n v="0"/>
    <n v="69"/>
    <n v="69"/>
    <n v="6.3477460901563934E-2"/>
  </r>
  <r>
    <x v="4"/>
    <x v="0"/>
    <x v="0"/>
    <n v="43"/>
    <x v="0"/>
    <s v="07021900"/>
    <x v="13"/>
    <n v="473"/>
    <n v="0"/>
    <n v="126"/>
    <n v="126"/>
    <n v="0.26638477801268501"/>
  </r>
  <r>
    <x v="4"/>
    <x v="0"/>
    <x v="0"/>
    <n v="57"/>
    <x v="0"/>
    <s v="07023201"/>
    <x v="30"/>
    <n v="68"/>
    <n v="2"/>
    <n v="3"/>
    <n v="5"/>
    <n v="7.3529411764705885E-2"/>
  </r>
  <r>
    <x v="4"/>
    <x v="0"/>
    <x v="0"/>
    <n v="42"/>
    <x v="0"/>
    <s v="07021801"/>
    <x v="17"/>
    <n v="167"/>
    <n v="23"/>
    <n v="0"/>
    <n v="23"/>
    <n v="0.1377245508982036"/>
  </r>
  <r>
    <x v="4"/>
    <x v="0"/>
    <x v="0"/>
    <n v="62"/>
    <x v="0"/>
    <s v="07023702"/>
    <x v="7"/>
    <n v="1058"/>
    <n v="0"/>
    <n v="178"/>
    <n v="178"/>
    <n v="0.16824196597353497"/>
  </r>
  <r>
    <x v="4"/>
    <x v="0"/>
    <x v="0"/>
    <n v="22"/>
    <x v="0"/>
    <s v="07020700"/>
    <x v="14"/>
    <n v="286"/>
    <n v="0"/>
    <n v="47"/>
    <n v="47"/>
    <n v="0.16433566433566432"/>
  </r>
  <r>
    <x v="4"/>
    <x v="0"/>
    <x v="0"/>
    <n v="38"/>
    <x v="0"/>
    <s v="07022133"/>
    <x v="41"/>
    <n v="8"/>
    <n v="0"/>
    <n v="0"/>
    <n v="0"/>
    <n v="0"/>
  </r>
  <r>
    <x v="4"/>
    <x v="0"/>
    <x v="0"/>
    <n v="18"/>
    <x v="0"/>
    <s v="07020500"/>
    <x v="38"/>
    <n v="893"/>
    <n v="0"/>
    <n v="91"/>
    <n v="91"/>
    <n v="0.1019036954087346"/>
  </r>
  <r>
    <x v="4"/>
    <x v="0"/>
    <x v="0"/>
    <n v="34"/>
    <x v="0"/>
    <s v="07022000"/>
    <x v="0"/>
    <n v="110"/>
    <n v="0"/>
    <n v="0"/>
    <n v="0"/>
    <n v="0"/>
  </r>
  <r>
    <x v="4"/>
    <x v="0"/>
    <x v="0"/>
    <n v="40"/>
    <x v="0"/>
    <s v="07021700"/>
    <x v="3"/>
    <n v="366"/>
    <n v="0"/>
    <n v="59"/>
    <n v="59"/>
    <n v="0.16120218579234974"/>
  </r>
  <r>
    <x v="4"/>
    <x v="0"/>
    <x v="0"/>
    <n v="21"/>
    <x v="0"/>
    <s v="07020601"/>
    <x v="18"/>
    <n v="78"/>
    <n v="22"/>
    <n v="0"/>
    <n v="22"/>
    <n v="0.28205128205128205"/>
  </r>
  <r>
    <x v="5"/>
    <x v="0"/>
    <x v="0"/>
    <n v="18"/>
    <x v="0"/>
    <s v="07020500"/>
    <x v="38"/>
    <n v="806"/>
    <n v="0"/>
    <n v="59"/>
    <n v="59"/>
    <n v="7.3200992555831262E-2"/>
  </r>
  <r>
    <x v="5"/>
    <x v="0"/>
    <x v="0"/>
    <n v="57"/>
    <x v="0"/>
    <s v="07023201"/>
    <x v="30"/>
    <n v="57"/>
    <n v="11"/>
    <n v="8"/>
    <n v="19"/>
    <n v="0.33333333333333331"/>
  </r>
  <r>
    <x v="5"/>
    <x v="0"/>
    <x v="0"/>
    <n v="14"/>
    <x v="0"/>
    <s v="07020330"/>
    <x v="28"/>
    <n v="64"/>
    <n v="11"/>
    <n v="0"/>
    <n v="11"/>
    <n v="0.171875"/>
  </r>
  <r>
    <x v="5"/>
    <x v="0"/>
    <x v="0"/>
    <n v="56"/>
    <x v="0"/>
    <s v="07023200"/>
    <x v="16"/>
    <n v="429"/>
    <n v="0"/>
    <n v="0"/>
    <n v="0"/>
    <n v="0"/>
  </r>
  <r>
    <x v="5"/>
    <x v="0"/>
    <x v="0"/>
    <n v="42"/>
    <x v="0"/>
    <s v="07021801"/>
    <x v="17"/>
    <n v="193"/>
    <n v="30"/>
    <n v="13"/>
    <n v="43"/>
    <n v="0.22279792746113988"/>
  </r>
  <r>
    <x v="5"/>
    <x v="0"/>
    <x v="0"/>
    <n v="25"/>
    <x v="0"/>
    <s v="07020900"/>
    <x v="15"/>
    <n v="177"/>
    <n v="0"/>
    <n v="22"/>
    <n v="22"/>
    <n v="0.12429378531073447"/>
  </r>
  <r>
    <x v="5"/>
    <x v="0"/>
    <x v="0"/>
    <n v="20"/>
    <x v="0"/>
    <s v="07020600"/>
    <x v="24"/>
    <n v="238"/>
    <n v="0"/>
    <n v="27"/>
    <n v="27"/>
    <n v="0.1134453781512605"/>
  </r>
  <r>
    <x v="5"/>
    <x v="0"/>
    <x v="0"/>
    <n v="41"/>
    <x v="0"/>
    <s v="07021800"/>
    <x v="21"/>
    <n v="282"/>
    <n v="0"/>
    <n v="13"/>
    <n v="13"/>
    <n v="4.6099290780141841E-2"/>
  </r>
  <r>
    <x v="5"/>
    <x v="0"/>
    <x v="0"/>
    <n v="55"/>
    <x v="0"/>
    <s v="07023100"/>
    <x v="8"/>
    <n v="92"/>
    <n v="4"/>
    <n v="4"/>
    <n v="8"/>
    <n v="8.6956521739130432E-2"/>
  </r>
  <r>
    <x v="5"/>
    <x v="0"/>
    <x v="0"/>
    <n v="64"/>
    <x v="0"/>
    <s v="07024000"/>
    <x v="37"/>
    <n v="284"/>
    <n v="0"/>
    <n v="35"/>
    <n v="35"/>
    <n v="0.12323943661971831"/>
  </r>
  <r>
    <x v="5"/>
    <x v="0"/>
    <x v="0"/>
    <n v="38"/>
    <x v="0"/>
    <s v="07022133"/>
    <x v="41"/>
    <n v="35"/>
    <n v="9"/>
    <n v="11"/>
    <n v="20"/>
    <n v="0.5714285714285714"/>
  </r>
  <r>
    <x v="5"/>
    <x v="0"/>
    <x v="0"/>
    <n v="17"/>
    <x v="0"/>
    <s v="07024219"/>
    <x v="10"/>
    <n v="31"/>
    <n v="6"/>
    <n v="0"/>
    <n v="6"/>
    <n v="0.19354838709677419"/>
  </r>
  <r>
    <x v="5"/>
    <x v="0"/>
    <x v="0"/>
    <n v="40"/>
    <x v="0"/>
    <s v="07021700"/>
    <x v="3"/>
    <n v="507"/>
    <n v="0"/>
    <n v="113"/>
    <n v="113"/>
    <n v="0.22287968441814596"/>
  </r>
  <r>
    <x v="5"/>
    <x v="0"/>
    <x v="0"/>
    <n v="28"/>
    <x v="0"/>
    <s v="07021001"/>
    <x v="19"/>
    <n v="48"/>
    <n v="11"/>
    <n v="0"/>
    <n v="11"/>
    <n v="0.22916666666666666"/>
  </r>
  <r>
    <x v="5"/>
    <x v="0"/>
    <x v="0"/>
    <n v="34"/>
    <x v="0"/>
    <s v="07022000"/>
    <x v="0"/>
    <n v="123"/>
    <n v="0"/>
    <n v="0"/>
    <n v="0"/>
    <n v="0"/>
  </r>
  <r>
    <x v="5"/>
    <x v="0"/>
    <x v="0"/>
    <n v="52"/>
    <x v="0"/>
    <s v="07022800"/>
    <x v="5"/>
    <n v="347"/>
    <n v="2"/>
    <n v="72"/>
    <n v="74"/>
    <n v="0.2132564841498559"/>
  </r>
  <r>
    <x v="5"/>
    <x v="0"/>
    <x v="0"/>
    <n v="19"/>
    <x v="0"/>
    <s v="07020501"/>
    <x v="27"/>
    <n v="143"/>
    <n v="16"/>
    <n v="4"/>
    <n v="20"/>
    <n v="0.13986013986013987"/>
  </r>
  <r>
    <x v="5"/>
    <x v="0"/>
    <x v="0"/>
    <n v="50"/>
    <x v="0"/>
    <s v="07022137"/>
    <x v="26"/>
    <n v="154"/>
    <n v="0"/>
    <n v="31"/>
    <n v="31"/>
    <n v="0.20129870129870131"/>
  </r>
  <r>
    <x v="5"/>
    <x v="0"/>
    <x v="0"/>
    <n v="13"/>
    <x v="0"/>
    <s v="07020230"/>
    <x v="31"/>
    <n v="260"/>
    <n v="0"/>
    <n v="93"/>
    <n v="93"/>
    <n v="0.3576923076923077"/>
  </r>
  <r>
    <x v="5"/>
    <x v="0"/>
    <x v="0"/>
    <n v="32"/>
    <x v="0"/>
    <s v="07021300"/>
    <x v="2"/>
    <n v="478"/>
    <n v="23"/>
    <n v="81"/>
    <n v="104"/>
    <n v="0.21757322175732219"/>
  </r>
  <r>
    <x v="5"/>
    <x v="0"/>
    <x v="0"/>
    <n v="47"/>
    <x v="0"/>
    <s v="07022144"/>
    <x v="32"/>
    <n v="172"/>
    <n v="2"/>
    <n v="50"/>
    <n v="52"/>
    <n v="0.30232558139534882"/>
  </r>
  <r>
    <x v="5"/>
    <x v="0"/>
    <x v="0"/>
    <n v="62"/>
    <x v="0"/>
    <s v="07023702"/>
    <x v="7"/>
    <n v="1065"/>
    <n v="0"/>
    <n v="174"/>
    <n v="174"/>
    <n v="0.16338028169014085"/>
  </r>
  <r>
    <x v="5"/>
    <x v="0"/>
    <x v="0"/>
    <n v="31"/>
    <x v="0"/>
    <s v="07021230"/>
    <x v="9"/>
    <n v="510"/>
    <n v="0"/>
    <n v="48"/>
    <n v="48"/>
    <n v="9.4117647058823528E-2"/>
  </r>
  <r>
    <x v="5"/>
    <x v="0"/>
    <x v="0"/>
    <n v="45"/>
    <x v="0"/>
    <s v="07022142"/>
    <x v="4"/>
    <n v="754"/>
    <n v="4"/>
    <n v="172"/>
    <n v="176"/>
    <n v="0.23342175066312998"/>
  </r>
  <r>
    <x v="5"/>
    <x v="0"/>
    <x v="0"/>
    <n v="61"/>
    <x v="0"/>
    <s v="07023701"/>
    <x v="11"/>
    <n v="382"/>
    <n v="49"/>
    <n v="1"/>
    <n v="50"/>
    <n v="0.13089005235602094"/>
  </r>
  <r>
    <x v="5"/>
    <x v="0"/>
    <x v="0"/>
    <n v="24"/>
    <x v="0"/>
    <s v="07020801"/>
    <x v="39"/>
    <n v="53"/>
    <n v="14"/>
    <n v="2"/>
    <n v="16"/>
    <n v="0.30188679245283018"/>
  </r>
  <r>
    <x v="5"/>
    <x v="0"/>
    <x v="0"/>
    <n v="16"/>
    <x v="0"/>
    <s v="07020332"/>
    <x v="20"/>
    <n v="278"/>
    <n v="0"/>
    <n v="26"/>
    <n v="26"/>
    <n v="9.3525179856115109E-2"/>
  </r>
  <r>
    <x v="5"/>
    <x v="0"/>
    <x v="0"/>
    <n v="44"/>
    <x v="0"/>
    <s v="07022130"/>
    <x v="6"/>
    <n v="91"/>
    <n v="26"/>
    <n v="0"/>
    <n v="26"/>
    <n v="0.2857142857142857"/>
  </r>
  <r>
    <x v="5"/>
    <x v="0"/>
    <x v="0"/>
    <n v="12"/>
    <x v="0"/>
    <s v="07020130"/>
    <x v="34"/>
    <n v="65"/>
    <n v="11"/>
    <n v="0"/>
    <n v="11"/>
    <n v="0.16923076923076924"/>
  </r>
  <r>
    <x v="5"/>
    <x v="0"/>
    <x v="0"/>
    <n v="60"/>
    <x v="0"/>
    <s v="07023700"/>
    <x v="35"/>
    <n v="886"/>
    <n v="69"/>
    <n v="138"/>
    <n v="207"/>
    <n v="0.23363431151241534"/>
  </r>
  <r>
    <x v="5"/>
    <x v="0"/>
    <x v="0"/>
    <n v="27"/>
    <x v="0"/>
    <s v="07021000"/>
    <x v="33"/>
    <n v="128"/>
    <n v="0"/>
    <n v="11"/>
    <n v="11"/>
    <n v="8.59375E-2"/>
  </r>
  <r>
    <x v="5"/>
    <x v="0"/>
    <x v="0"/>
    <n v="26"/>
    <x v="0"/>
    <s v="07020901"/>
    <x v="36"/>
    <n v="71"/>
    <n v="17"/>
    <n v="1"/>
    <n v="18"/>
    <n v="0.25352112676056338"/>
  </r>
  <r>
    <x v="5"/>
    <x v="0"/>
    <x v="0"/>
    <n v="53"/>
    <x v="0"/>
    <s v="07022900"/>
    <x v="23"/>
    <n v="228"/>
    <n v="1"/>
    <n v="35"/>
    <n v="36"/>
    <n v="0.15789473684210525"/>
  </r>
  <r>
    <x v="5"/>
    <x v="0"/>
    <x v="0"/>
    <n v="59"/>
    <x v="0"/>
    <s v="07023203"/>
    <x v="22"/>
    <n v="902"/>
    <n v="8"/>
    <n v="71"/>
    <n v="79"/>
    <n v="8.7583148558758317E-2"/>
  </r>
  <r>
    <x v="5"/>
    <x v="0"/>
    <x v="0"/>
    <n v="29"/>
    <x v="0"/>
    <s v="07021100"/>
    <x v="12"/>
    <n v="70"/>
    <n v="0"/>
    <n v="12"/>
    <n v="12"/>
    <n v="0.17142857142857143"/>
  </r>
  <r>
    <x v="5"/>
    <x v="0"/>
    <x v="0"/>
    <n v="43"/>
    <x v="0"/>
    <s v="07021900"/>
    <x v="13"/>
    <n v="499"/>
    <n v="0"/>
    <n v="74"/>
    <n v="74"/>
    <n v="0.14829659318637275"/>
  </r>
  <r>
    <x v="5"/>
    <x v="0"/>
    <x v="0"/>
    <n v="39"/>
    <x v="0"/>
    <s v="07022134"/>
    <x v="29"/>
    <n v="290"/>
    <n v="43"/>
    <n v="0"/>
    <n v="43"/>
    <n v="0.14827586206896551"/>
  </r>
  <r>
    <x v="5"/>
    <x v="0"/>
    <x v="0"/>
    <n v="58"/>
    <x v="0"/>
    <s v="07023202"/>
    <x v="1"/>
    <n v="861"/>
    <n v="1"/>
    <n v="79"/>
    <n v="80"/>
    <n v="9.2915214866434379E-2"/>
  </r>
  <r>
    <x v="5"/>
    <x v="0"/>
    <x v="0"/>
    <n v="22"/>
    <x v="0"/>
    <s v="07020700"/>
    <x v="14"/>
    <n v="233"/>
    <n v="1"/>
    <n v="58"/>
    <n v="59"/>
    <n v="0.25321888412017168"/>
  </r>
  <r>
    <x v="5"/>
    <x v="0"/>
    <x v="0"/>
    <n v="15"/>
    <x v="0"/>
    <s v="07020331"/>
    <x v="25"/>
    <n v="251"/>
    <n v="40"/>
    <n v="2"/>
    <n v="42"/>
    <n v="0.16733067729083664"/>
  </r>
  <r>
    <x v="5"/>
    <x v="0"/>
    <x v="0"/>
    <n v="21"/>
    <x v="0"/>
    <s v="07020601"/>
    <x v="18"/>
    <n v="53"/>
    <n v="15"/>
    <n v="0"/>
    <n v="15"/>
    <n v="0.28301886792452829"/>
  </r>
  <r>
    <x v="6"/>
    <x v="0"/>
    <x v="0"/>
    <n v="32"/>
    <x v="0"/>
    <s v="07021300"/>
    <x v="2"/>
    <n v="509"/>
    <n v="29"/>
    <n v="81"/>
    <n v="110"/>
    <n v="0.21611001964636542"/>
  </r>
  <r>
    <x v="6"/>
    <x v="0"/>
    <x v="0"/>
    <n v="50"/>
    <x v="0"/>
    <s v="07022137"/>
    <x v="26"/>
    <n v="130"/>
    <n v="0"/>
    <n v="27"/>
    <n v="27"/>
    <n v="0.2076923076923077"/>
  </r>
  <r>
    <x v="6"/>
    <x v="0"/>
    <x v="0"/>
    <n v="14"/>
    <x v="0"/>
    <s v="07020330"/>
    <x v="28"/>
    <n v="64"/>
    <n v="29"/>
    <n v="0"/>
    <n v="29"/>
    <n v="0.453125"/>
  </r>
  <r>
    <x v="6"/>
    <x v="0"/>
    <x v="0"/>
    <n v="60"/>
    <x v="0"/>
    <s v="07023700"/>
    <x v="35"/>
    <n v="806"/>
    <n v="44"/>
    <n v="99"/>
    <n v="143"/>
    <n v="0.17741935483870969"/>
  </r>
  <r>
    <x v="6"/>
    <x v="0"/>
    <x v="0"/>
    <n v="25"/>
    <x v="0"/>
    <s v="07020900"/>
    <x v="15"/>
    <n v="169"/>
    <n v="0"/>
    <n v="7"/>
    <n v="7"/>
    <n v="4.142011834319527E-2"/>
  </r>
  <r>
    <x v="6"/>
    <x v="0"/>
    <x v="0"/>
    <n v="41"/>
    <x v="0"/>
    <s v="07021800"/>
    <x v="21"/>
    <n v="183"/>
    <n v="0"/>
    <n v="9"/>
    <n v="9"/>
    <n v="4.9180327868852458E-2"/>
  </r>
  <r>
    <x v="6"/>
    <x v="0"/>
    <x v="0"/>
    <n v="13"/>
    <x v="0"/>
    <s v="07020230"/>
    <x v="31"/>
    <n v="216"/>
    <n v="0"/>
    <n v="54"/>
    <n v="54"/>
    <n v="0.25"/>
  </r>
  <r>
    <x v="6"/>
    <x v="0"/>
    <x v="0"/>
    <n v="53"/>
    <x v="0"/>
    <s v="07022900"/>
    <x v="23"/>
    <n v="286"/>
    <n v="1"/>
    <n v="26"/>
    <n v="27"/>
    <n v="9.4405594405594401E-2"/>
  </r>
  <r>
    <x v="6"/>
    <x v="0"/>
    <x v="0"/>
    <n v="47"/>
    <x v="0"/>
    <s v="07022144"/>
    <x v="32"/>
    <n v="239"/>
    <n v="9"/>
    <n v="75"/>
    <n v="84"/>
    <n v="0.35146443514644349"/>
  </r>
  <r>
    <x v="6"/>
    <x v="0"/>
    <x v="0"/>
    <n v="12"/>
    <x v="0"/>
    <s v="07020130"/>
    <x v="34"/>
    <n v="84"/>
    <n v="18"/>
    <n v="0"/>
    <n v="18"/>
    <n v="0.21428571428571427"/>
  </r>
  <r>
    <x v="6"/>
    <x v="0"/>
    <x v="0"/>
    <n v="39"/>
    <x v="0"/>
    <s v="07022134"/>
    <x v="29"/>
    <n v="238"/>
    <n v="34"/>
    <n v="0"/>
    <n v="34"/>
    <n v="0.14285714285714285"/>
  </r>
  <r>
    <x v="6"/>
    <x v="0"/>
    <x v="0"/>
    <n v="45"/>
    <x v="0"/>
    <s v="07022142"/>
    <x v="4"/>
    <n v="702"/>
    <n v="2"/>
    <n v="154"/>
    <n v="156"/>
    <n v="0.22222222222222221"/>
  </r>
  <r>
    <x v="6"/>
    <x v="0"/>
    <x v="0"/>
    <n v="62"/>
    <x v="0"/>
    <s v="07023702"/>
    <x v="7"/>
    <n v="993"/>
    <n v="3"/>
    <n v="226"/>
    <n v="229"/>
    <n v="0.23061430010070494"/>
  </r>
  <r>
    <x v="6"/>
    <x v="0"/>
    <x v="0"/>
    <n v="22"/>
    <x v="0"/>
    <s v="07020700"/>
    <x v="14"/>
    <n v="236"/>
    <n v="0"/>
    <n v="40"/>
    <n v="40"/>
    <n v="0.16949152542372881"/>
  </r>
  <r>
    <x v="6"/>
    <x v="0"/>
    <x v="0"/>
    <n v="59"/>
    <x v="0"/>
    <s v="07023203"/>
    <x v="22"/>
    <n v="807"/>
    <n v="8"/>
    <n v="73"/>
    <n v="81"/>
    <n v="0.10037174721189591"/>
  </r>
  <r>
    <x v="6"/>
    <x v="0"/>
    <x v="0"/>
    <n v="16"/>
    <x v="0"/>
    <s v="07020332"/>
    <x v="20"/>
    <n v="262"/>
    <n v="0"/>
    <n v="21"/>
    <n v="21"/>
    <n v="8.0152671755725186E-2"/>
  </r>
  <r>
    <x v="6"/>
    <x v="0"/>
    <x v="0"/>
    <n v="31"/>
    <x v="0"/>
    <s v="07021230"/>
    <x v="9"/>
    <n v="443"/>
    <n v="0"/>
    <n v="48"/>
    <n v="48"/>
    <n v="0.10835214446952596"/>
  </r>
  <r>
    <x v="6"/>
    <x v="0"/>
    <x v="0"/>
    <n v="27"/>
    <x v="0"/>
    <s v="07021000"/>
    <x v="33"/>
    <n v="156"/>
    <n v="0"/>
    <n v="27"/>
    <n v="27"/>
    <n v="0.17307692307692307"/>
  </r>
  <r>
    <x v="6"/>
    <x v="0"/>
    <x v="0"/>
    <n v="58"/>
    <x v="0"/>
    <s v="07023202"/>
    <x v="1"/>
    <n v="775"/>
    <n v="1"/>
    <n v="79"/>
    <n v="80"/>
    <n v="0.1032258064516129"/>
  </r>
  <r>
    <x v="6"/>
    <x v="0"/>
    <x v="0"/>
    <n v="29"/>
    <x v="0"/>
    <s v="07021100"/>
    <x v="12"/>
    <n v="85"/>
    <n v="0"/>
    <n v="18"/>
    <n v="18"/>
    <n v="0.21176470588235294"/>
  </r>
  <r>
    <x v="6"/>
    <x v="0"/>
    <x v="0"/>
    <n v="57"/>
    <x v="0"/>
    <s v="07023201"/>
    <x v="30"/>
    <n v="45"/>
    <n v="5"/>
    <n v="5"/>
    <n v="10"/>
    <n v="0.22222222222222221"/>
  </r>
  <r>
    <x v="6"/>
    <x v="0"/>
    <x v="0"/>
    <n v="44"/>
    <x v="0"/>
    <s v="07022130"/>
    <x v="6"/>
    <n v="126"/>
    <n v="20"/>
    <n v="0"/>
    <n v="20"/>
    <n v="0.15873015873015872"/>
  </r>
  <r>
    <x v="6"/>
    <x v="0"/>
    <x v="0"/>
    <n v="15"/>
    <x v="0"/>
    <s v="07020331"/>
    <x v="25"/>
    <n v="218"/>
    <n v="31"/>
    <n v="2"/>
    <n v="33"/>
    <n v="0.15137614678899083"/>
  </r>
  <r>
    <x v="6"/>
    <x v="0"/>
    <x v="0"/>
    <n v="28"/>
    <x v="0"/>
    <s v="07021001"/>
    <x v="19"/>
    <n v="44"/>
    <n v="10"/>
    <n v="1"/>
    <n v="11"/>
    <n v="0.25"/>
  </r>
  <r>
    <x v="6"/>
    <x v="0"/>
    <x v="0"/>
    <n v="21"/>
    <x v="0"/>
    <s v="07020601"/>
    <x v="18"/>
    <n v="42"/>
    <n v="11"/>
    <n v="1"/>
    <n v="12"/>
    <n v="0.2857142857142857"/>
  </r>
  <r>
    <x v="6"/>
    <x v="0"/>
    <x v="0"/>
    <n v="56"/>
    <x v="0"/>
    <s v="07023200"/>
    <x v="16"/>
    <n v="328"/>
    <n v="0"/>
    <n v="0"/>
    <n v="0"/>
    <n v="0"/>
  </r>
  <r>
    <x v="6"/>
    <x v="0"/>
    <x v="0"/>
    <n v="24"/>
    <x v="0"/>
    <s v="07020801"/>
    <x v="39"/>
    <n v="43"/>
    <n v="5"/>
    <n v="1"/>
    <n v="6"/>
    <n v="0.13953488372093023"/>
  </r>
  <r>
    <x v="6"/>
    <x v="0"/>
    <x v="0"/>
    <n v="20"/>
    <x v="0"/>
    <s v="07020600"/>
    <x v="24"/>
    <n v="325"/>
    <n v="0"/>
    <n v="43"/>
    <n v="43"/>
    <n v="0.13230769230769232"/>
  </r>
  <r>
    <x v="6"/>
    <x v="0"/>
    <x v="0"/>
    <n v="26"/>
    <x v="0"/>
    <s v="07020901"/>
    <x v="36"/>
    <n v="91"/>
    <n v="19"/>
    <n v="1"/>
    <n v="20"/>
    <n v="0.21978021978021978"/>
  </r>
  <r>
    <x v="6"/>
    <x v="0"/>
    <x v="0"/>
    <n v="38"/>
    <x v="0"/>
    <s v="07022133"/>
    <x v="41"/>
    <n v="55"/>
    <n v="6"/>
    <n v="13"/>
    <n v="19"/>
    <n v="0.34545454545454546"/>
  </r>
  <r>
    <x v="6"/>
    <x v="0"/>
    <x v="0"/>
    <n v="34"/>
    <x v="0"/>
    <s v="07022000"/>
    <x v="0"/>
    <n v="58"/>
    <n v="0"/>
    <n v="0"/>
    <n v="0"/>
    <n v="0"/>
  </r>
  <r>
    <x v="6"/>
    <x v="0"/>
    <x v="0"/>
    <n v="55"/>
    <x v="0"/>
    <s v="07023100"/>
    <x v="8"/>
    <n v="78"/>
    <n v="1"/>
    <n v="3"/>
    <n v="4"/>
    <n v="5.128205128205128E-2"/>
  </r>
  <r>
    <x v="6"/>
    <x v="0"/>
    <x v="0"/>
    <n v="43"/>
    <x v="0"/>
    <s v="07021900"/>
    <x v="13"/>
    <n v="445"/>
    <n v="0"/>
    <n v="84"/>
    <n v="84"/>
    <n v="0.18876404494382024"/>
  </r>
  <r>
    <x v="6"/>
    <x v="0"/>
    <x v="0"/>
    <n v="18"/>
    <x v="0"/>
    <s v="07020500"/>
    <x v="38"/>
    <n v="978"/>
    <n v="0"/>
    <n v="68"/>
    <n v="68"/>
    <n v="6.9529652351738247E-2"/>
  </r>
  <r>
    <x v="6"/>
    <x v="0"/>
    <x v="0"/>
    <n v="42"/>
    <x v="0"/>
    <s v="07021801"/>
    <x v="17"/>
    <n v="111"/>
    <n v="23"/>
    <n v="0"/>
    <n v="23"/>
    <n v="0.2072072072072072"/>
  </r>
  <r>
    <x v="6"/>
    <x v="0"/>
    <x v="0"/>
    <n v="61"/>
    <x v="0"/>
    <s v="07023701"/>
    <x v="11"/>
    <n v="311"/>
    <n v="49"/>
    <n v="2"/>
    <n v="51"/>
    <n v="0.16398713826366559"/>
  </r>
  <r>
    <x v="6"/>
    <x v="0"/>
    <x v="0"/>
    <n v="64"/>
    <x v="0"/>
    <s v="07024000"/>
    <x v="37"/>
    <n v="428"/>
    <n v="0"/>
    <n v="58"/>
    <n v="58"/>
    <n v="0.13551401869158877"/>
  </r>
  <r>
    <x v="6"/>
    <x v="0"/>
    <x v="0"/>
    <n v="17"/>
    <x v="0"/>
    <s v="07024219"/>
    <x v="10"/>
    <n v="15"/>
    <n v="9"/>
    <n v="0"/>
    <n v="9"/>
    <n v="0.6"/>
  </r>
  <r>
    <x v="6"/>
    <x v="0"/>
    <x v="0"/>
    <n v="40"/>
    <x v="0"/>
    <s v="07021700"/>
    <x v="3"/>
    <n v="290"/>
    <n v="0"/>
    <n v="54"/>
    <n v="54"/>
    <n v="0.18620689655172415"/>
  </r>
  <r>
    <x v="6"/>
    <x v="0"/>
    <x v="0"/>
    <n v="19"/>
    <x v="0"/>
    <s v="07020501"/>
    <x v="27"/>
    <n v="117"/>
    <n v="19"/>
    <n v="1"/>
    <n v="20"/>
    <n v="0.17094017094017094"/>
  </r>
  <r>
    <x v="6"/>
    <x v="0"/>
    <x v="0"/>
    <n v="52"/>
    <x v="0"/>
    <s v="07022800"/>
    <x v="5"/>
    <n v="329"/>
    <n v="0"/>
    <n v="72"/>
    <n v="72"/>
    <n v="0.21884498480243161"/>
  </r>
  <r>
    <x v="7"/>
    <x v="0"/>
    <x v="0"/>
    <n v="64"/>
    <x v="0"/>
    <s v="07024000"/>
    <x v="37"/>
    <n v="518"/>
    <n v="0"/>
    <n v="42"/>
    <n v="42"/>
    <n v="8.1081081081081086E-2"/>
  </r>
  <r>
    <x v="7"/>
    <x v="0"/>
    <x v="0"/>
    <n v="55"/>
    <x v="0"/>
    <s v="07023100"/>
    <x v="8"/>
    <n v="108"/>
    <n v="0"/>
    <n v="9"/>
    <n v="9"/>
    <n v="8.3333333333333329E-2"/>
  </r>
  <r>
    <x v="7"/>
    <x v="0"/>
    <x v="0"/>
    <n v="26"/>
    <x v="0"/>
    <s v="07020901"/>
    <x v="36"/>
    <n v="63"/>
    <n v="16"/>
    <n v="0"/>
    <n v="16"/>
    <n v="0.25396825396825395"/>
  </r>
  <r>
    <x v="7"/>
    <x v="0"/>
    <x v="0"/>
    <n v="14"/>
    <x v="0"/>
    <s v="07020330"/>
    <x v="28"/>
    <n v="76"/>
    <n v="28"/>
    <n v="0"/>
    <n v="28"/>
    <n v="0.36842105263157893"/>
  </r>
  <r>
    <x v="7"/>
    <x v="0"/>
    <x v="0"/>
    <n v="22"/>
    <x v="0"/>
    <s v="07020700"/>
    <x v="14"/>
    <n v="198"/>
    <n v="0"/>
    <n v="48"/>
    <n v="48"/>
    <n v="0.24242424242424243"/>
  </r>
  <r>
    <x v="7"/>
    <x v="0"/>
    <x v="0"/>
    <n v="56"/>
    <x v="0"/>
    <s v="07023200"/>
    <x v="16"/>
    <n v="481"/>
    <n v="0"/>
    <n v="0"/>
    <n v="0"/>
    <n v="0"/>
  </r>
  <r>
    <x v="7"/>
    <x v="0"/>
    <x v="0"/>
    <n v="31"/>
    <x v="0"/>
    <s v="07021230"/>
    <x v="9"/>
    <n v="506"/>
    <n v="0"/>
    <n v="43"/>
    <n v="43"/>
    <n v="8.4980237154150193E-2"/>
  </r>
  <r>
    <x v="7"/>
    <x v="0"/>
    <x v="0"/>
    <n v="44"/>
    <x v="0"/>
    <s v="07022130"/>
    <x v="6"/>
    <n v="77"/>
    <n v="20"/>
    <n v="0"/>
    <n v="20"/>
    <n v="0.25974025974025972"/>
  </r>
  <r>
    <x v="7"/>
    <x v="0"/>
    <x v="0"/>
    <n v="41"/>
    <x v="0"/>
    <s v="07021800"/>
    <x v="21"/>
    <n v="247"/>
    <n v="0"/>
    <n v="8"/>
    <n v="8"/>
    <n v="3.2388663967611336E-2"/>
  </r>
  <r>
    <x v="7"/>
    <x v="0"/>
    <x v="0"/>
    <n v="13"/>
    <x v="0"/>
    <s v="07020230"/>
    <x v="31"/>
    <n v="225"/>
    <n v="0"/>
    <n v="28"/>
    <n v="28"/>
    <n v="0.12444444444444444"/>
  </r>
  <r>
    <x v="7"/>
    <x v="0"/>
    <x v="0"/>
    <n v="21"/>
    <x v="0"/>
    <s v="07020601"/>
    <x v="18"/>
    <n v="64"/>
    <n v="10"/>
    <n v="0"/>
    <n v="10"/>
    <n v="0.15625"/>
  </r>
  <r>
    <x v="7"/>
    <x v="0"/>
    <x v="0"/>
    <n v="52"/>
    <x v="0"/>
    <s v="07022800"/>
    <x v="5"/>
    <n v="392"/>
    <n v="0"/>
    <n v="70"/>
    <n v="70"/>
    <n v="0.17857142857142858"/>
  </r>
  <r>
    <x v="7"/>
    <x v="0"/>
    <x v="0"/>
    <n v="53"/>
    <x v="0"/>
    <s v="07022900"/>
    <x v="23"/>
    <n v="303"/>
    <n v="2"/>
    <n v="45"/>
    <n v="47"/>
    <n v="0.15511551155115511"/>
  </r>
  <r>
    <x v="7"/>
    <x v="0"/>
    <x v="0"/>
    <n v="29"/>
    <x v="0"/>
    <s v="07021100"/>
    <x v="12"/>
    <n v="81"/>
    <n v="0"/>
    <n v="7"/>
    <n v="7"/>
    <n v="8.6419753086419748E-2"/>
  </r>
  <r>
    <x v="7"/>
    <x v="0"/>
    <x v="0"/>
    <n v="25"/>
    <x v="0"/>
    <s v="07020900"/>
    <x v="15"/>
    <n v="203"/>
    <n v="0"/>
    <n v="23"/>
    <n v="23"/>
    <n v="0.11330049261083744"/>
  </r>
  <r>
    <x v="7"/>
    <x v="0"/>
    <x v="0"/>
    <n v="58"/>
    <x v="0"/>
    <s v="07023202"/>
    <x v="1"/>
    <n v="930"/>
    <n v="1"/>
    <n v="83"/>
    <n v="84"/>
    <n v="9.0322580645161285E-2"/>
  </r>
  <r>
    <x v="7"/>
    <x v="0"/>
    <x v="0"/>
    <n v="12"/>
    <x v="0"/>
    <s v="07020130"/>
    <x v="34"/>
    <n v="67"/>
    <n v="21"/>
    <n v="0"/>
    <n v="21"/>
    <n v="0.31343283582089554"/>
  </r>
  <r>
    <x v="7"/>
    <x v="0"/>
    <x v="0"/>
    <n v="28"/>
    <x v="0"/>
    <s v="07021001"/>
    <x v="19"/>
    <n v="26"/>
    <n v="11"/>
    <n v="0"/>
    <n v="11"/>
    <n v="0.42307692307692307"/>
  </r>
  <r>
    <x v="7"/>
    <x v="0"/>
    <x v="0"/>
    <n v="57"/>
    <x v="0"/>
    <s v="07023201"/>
    <x v="30"/>
    <n v="79"/>
    <n v="4"/>
    <n v="5"/>
    <n v="9"/>
    <n v="0.11392405063291139"/>
  </r>
  <r>
    <x v="7"/>
    <x v="0"/>
    <x v="0"/>
    <n v="39"/>
    <x v="0"/>
    <s v="07022134"/>
    <x v="29"/>
    <n v="303"/>
    <n v="38"/>
    <n v="1"/>
    <n v="39"/>
    <n v="0.12871287128712872"/>
  </r>
  <r>
    <x v="7"/>
    <x v="0"/>
    <x v="0"/>
    <n v="43"/>
    <x v="0"/>
    <s v="07021900"/>
    <x v="13"/>
    <n v="587"/>
    <n v="0"/>
    <n v="123"/>
    <n v="123"/>
    <n v="0.20954003407155025"/>
  </r>
  <r>
    <x v="7"/>
    <x v="0"/>
    <x v="0"/>
    <n v="24"/>
    <x v="0"/>
    <s v="07020801"/>
    <x v="39"/>
    <n v="44"/>
    <n v="9"/>
    <n v="1"/>
    <n v="10"/>
    <n v="0.22727272727272727"/>
  </r>
  <r>
    <x v="7"/>
    <x v="0"/>
    <x v="0"/>
    <n v="59"/>
    <x v="0"/>
    <s v="07023203"/>
    <x v="22"/>
    <n v="984"/>
    <n v="10"/>
    <n v="62"/>
    <n v="72"/>
    <n v="7.3170731707317069E-2"/>
  </r>
  <r>
    <x v="7"/>
    <x v="0"/>
    <x v="0"/>
    <n v="42"/>
    <x v="0"/>
    <s v="07021801"/>
    <x v="17"/>
    <n v="131"/>
    <n v="26"/>
    <n v="1"/>
    <n v="27"/>
    <n v="0.20610687022900764"/>
  </r>
  <r>
    <x v="7"/>
    <x v="0"/>
    <x v="0"/>
    <n v="18"/>
    <x v="0"/>
    <s v="07020500"/>
    <x v="38"/>
    <n v="919"/>
    <n v="0"/>
    <n v="80"/>
    <n v="80"/>
    <n v="8.7051142546245922E-2"/>
  </r>
  <r>
    <x v="7"/>
    <x v="0"/>
    <x v="0"/>
    <n v="20"/>
    <x v="0"/>
    <s v="07020600"/>
    <x v="24"/>
    <n v="313"/>
    <n v="0"/>
    <n v="27"/>
    <n v="27"/>
    <n v="8.6261980830670923E-2"/>
  </r>
  <r>
    <x v="7"/>
    <x v="0"/>
    <x v="0"/>
    <n v="17"/>
    <x v="0"/>
    <s v="07024219"/>
    <x v="10"/>
    <n v="55"/>
    <n v="12"/>
    <n v="0"/>
    <n v="12"/>
    <n v="0.21818181818181817"/>
  </r>
  <r>
    <x v="7"/>
    <x v="0"/>
    <x v="0"/>
    <n v="50"/>
    <x v="0"/>
    <s v="07022137"/>
    <x v="26"/>
    <n v="139"/>
    <n v="0"/>
    <n v="34"/>
    <n v="34"/>
    <n v="0.2446043165467626"/>
  </r>
  <r>
    <x v="7"/>
    <x v="0"/>
    <x v="0"/>
    <n v="23"/>
    <x v="0"/>
    <s v="07020800"/>
    <x v="42"/>
    <n v="14"/>
    <n v="1"/>
    <n v="0"/>
    <n v="1"/>
    <n v="7.1428571428571425E-2"/>
  </r>
  <r>
    <x v="7"/>
    <x v="0"/>
    <x v="0"/>
    <n v="38"/>
    <x v="0"/>
    <s v="07022133"/>
    <x v="41"/>
    <n v="72"/>
    <n v="10"/>
    <n v="9"/>
    <n v="19"/>
    <n v="0.2638888888888889"/>
  </r>
  <r>
    <x v="7"/>
    <x v="0"/>
    <x v="0"/>
    <n v="19"/>
    <x v="0"/>
    <s v="07020501"/>
    <x v="27"/>
    <n v="159"/>
    <n v="17"/>
    <n v="2"/>
    <n v="19"/>
    <n v="0.11949685534591195"/>
  </r>
  <r>
    <x v="7"/>
    <x v="0"/>
    <x v="0"/>
    <n v="62"/>
    <x v="0"/>
    <s v="07023702"/>
    <x v="7"/>
    <n v="1093"/>
    <n v="0"/>
    <n v="155"/>
    <n v="155"/>
    <n v="0.14181152790484905"/>
  </r>
  <r>
    <x v="7"/>
    <x v="0"/>
    <x v="0"/>
    <n v="45"/>
    <x v="0"/>
    <s v="07022142"/>
    <x v="4"/>
    <n v="765"/>
    <n v="3"/>
    <n v="139"/>
    <n v="142"/>
    <n v="0.18562091503267975"/>
  </r>
  <r>
    <x v="7"/>
    <x v="0"/>
    <x v="0"/>
    <n v="16"/>
    <x v="0"/>
    <s v="07020332"/>
    <x v="20"/>
    <n v="317"/>
    <n v="0"/>
    <n v="34"/>
    <n v="34"/>
    <n v="0.10725552050473186"/>
  </r>
  <r>
    <x v="7"/>
    <x v="0"/>
    <x v="0"/>
    <n v="47"/>
    <x v="0"/>
    <s v="07022144"/>
    <x v="32"/>
    <n v="241"/>
    <n v="9"/>
    <n v="41"/>
    <n v="50"/>
    <n v="0.2074688796680498"/>
  </r>
  <r>
    <x v="7"/>
    <x v="0"/>
    <x v="0"/>
    <n v="61"/>
    <x v="0"/>
    <s v="07023701"/>
    <x v="11"/>
    <n v="271"/>
    <n v="37"/>
    <n v="1"/>
    <n v="38"/>
    <n v="0.14022140221402213"/>
  </r>
  <r>
    <x v="7"/>
    <x v="0"/>
    <x v="0"/>
    <n v="40"/>
    <x v="0"/>
    <s v="07021700"/>
    <x v="3"/>
    <n v="410"/>
    <n v="1"/>
    <n v="52"/>
    <n v="53"/>
    <n v="0.12926829268292683"/>
  </r>
  <r>
    <x v="7"/>
    <x v="0"/>
    <x v="0"/>
    <n v="32"/>
    <x v="0"/>
    <s v="07021300"/>
    <x v="2"/>
    <n v="525"/>
    <n v="17"/>
    <n v="48"/>
    <n v="65"/>
    <n v="0.12380952380952381"/>
  </r>
  <r>
    <x v="7"/>
    <x v="0"/>
    <x v="0"/>
    <n v="27"/>
    <x v="0"/>
    <s v="07021000"/>
    <x v="33"/>
    <n v="178"/>
    <n v="0"/>
    <n v="28"/>
    <n v="28"/>
    <n v="0.15730337078651685"/>
  </r>
  <r>
    <x v="7"/>
    <x v="0"/>
    <x v="0"/>
    <n v="15"/>
    <x v="0"/>
    <s v="07020331"/>
    <x v="25"/>
    <n v="290"/>
    <n v="40"/>
    <n v="2"/>
    <n v="42"/>
    <n v="0.14482758620689656"/>
  </r>
  <r>
    <x v="7"/>
    <x v="0"/>
    <x v="0"/>
    <n v="60"/>
    <x v="0"/>
    <s v="07023700"/>
    <x v="35"/>
    <n v="879"/>
    <n v="54"/>
    <n v="96"/>
    <n v="150"/>
    <n v="0.17064846416382254"/>
  </r>
  <r>
    <x v="8"/>
    <x v="0"/>
    <x v="0"/>
    <n v="45"/>
    <x v="0"/>
    <s v="07022142"/>
    <x v="4"/>
    <n v="536"/>
    <n v="0"/>
    <n v="125"/>
    <n v="125"/>
    <n v="0.2332089552238806"/>
  </r>
  <r>
    <x v="8"/>
    <x v="0"/>
    <x v="0"/>
    <n v="24"/>
    <x v="0"/>
    <s v="07020801"/>
    <x v="39"/>
    <n v="41"/>
    <n v="2"/>
    <n v="0"/>
    <n v="2"/>
    <n v="4.878048780487805E-2"/>
  </r>
  <r>
    <x v="8"/>
    <x v="0"/>
    <x v="0"/>
    <n v="31"/>
    <x v="0"/>
    <s v="07021230"/>
    <x v="9"/>
    <n v="376"/>
    <n v="1"/>
    <n v="42"/>
    <n v="43"/>
    <n v="0.11436170212765957"/>
  </r>
  <r>
    <x v="8"/>
    <x v="0"/>
    <x v="0"/>
    <n v="39"/>
    <x v="0"/>
    <s v="07022134"/>
    <x v="29"/>
    <n v="277"/>
    <n v="33"/>
    <n v="1"/>
    <n v="34"/>
    <n v="0.12274368231046931"/>
  </r>
  <r>
    <x v="8"/>
    <x v="0"/>
    <x v="0"/>
    <n v="55"/>
    <x v="0"/>
    <s v="07023100"/>
    <x v="8"/>
    <n v="86"/>
    <n v="1"/>
    <n v="3"/>
    <n v="4"/>
    <n v="4.6511627906976744E-2"/>
  </r>
  <r>
    <x v="8"/>
    <x v="0"/>
    <x v="0"/>
    <n v="12"/>
    <x v="0"/>
    <s v="07020130"/>
    <x v="34"/>
    <n v="51"/>
    <n v="10"/>
    <n v="0"/>
    <n v="10"/>
    <n v="0.19607843137254902"/>
  </r>
  <r>
    <x v="8"/>
    <x v="0"/>
    <x v="0"/>
    <n v="29"/>
    <x v="0"/>
    <s v="07021100"/>
    <x v="12"/>
    <n v="79"/>
    <n v="0"/>
    <n v="13"/>
    <n v="13"/>
    <n v="0.16455696202531644"/>
  </r>
  <r>
    <x v="8"/>
    <x v="0"/>
    <x v="0"/>
    <n v="40"/>
    <x v="0"/>
    <s v="07021700"/>
    <x v="3"/>
    <n v="374"/>
    <n v="0"/>
    <n v="89"/>
    <n v="89"/>
    <n v="0.23796791443850268"/>
  </r>
  <r>
    <x v="8"/>
    <x v="0"/>
    <x v="0"/>
    <n v="44"/>
    <x v="0"/>
    <s v="07022130"/>
    <x v="6"/>
    <n v="81"/>
    <n v="38"/>
    <n v="0"/>
    <n v="38"/>
    <n v="0.46913580246913578"/>
  </r>
  <r>
    <x v="8"/>
    <x v="0"/>
    <x v="0"/>
    <n v="62"/>
    <x v="0"/>
    <s v="07023702"/>
    <x v="7"/>
    <n v="816"/>
    <n v="3"/>
    <n v="100"/>
    <n v="103"/>
    <n v="0.12622549019607843"/>
  </r>
  <r>
    <x v="8"/>
    <x v="0"/>
    <x v="0"/>
    <n v="43"/>
    <x v="0"/>
    <s v="07021900"/>
    <x v="13"/>
    <n v="456"/>
    <n v="0"/>
    <n v="81"/>
    <n v="81"/>
    <n v="0.17763157894736842"/>
  </r>
  <r>
    <x v="8"/>
    <x v="0"/>
    <x v="0"/>
    <n v="38"/>
    <x v="0"/>
    <s v="07022133"/>
    <x v="41"/>
    <n v="25"/>
    <n v="0"/>
    <n v="4"/>
    <n v="4"/>
    <n v="0.16"/>
  </r>
  <r>
    <x v="8"/>
    <x v="0"/>
    <x v="0"/>
    <n v="42"/>
    <x v="0"/>
    <s v="07021801"/>
    <x v="17"/>
    <n v="178"/>
    <n v="34"/>
    <n v="8"/>
    <n v="42"/>
    <n v="0.23595505617977527"/>
  </r>
  <r>
    <x v="8"/>
    <x v="0"/>
    <x v="0"/>
    <n v="30"/>
    <x v="0"/>
    <s v="07021101"/>
    <x v="40"/>
    <n v="0"/>
    <n v="0"/>
    <n v="0"/>
    <n v="0"/>
    <m/>
  </r>
  <r>
    <x v="8"/>
    <x v="0"/>
    <x v="0"/>
    <n v="41"/>
    <x v="0"/>
    <s v="07021800"/>
    <x v="21"/>
    <n v="310"/>
    <n v="0"/>
    <n v="22"/>
    <n v="22"/>
    <n v="7.0967741935483872E-2"/>
  </r>
  <r>
    <x v="8"/>
    <x v="0"/>
    <x v="0"/>
    <n v="61"/>
    <x v="0"/>
    <s v="07023701"/>
    <x v="11"/>
    <n v="305"/>
    <n v="45"/>
    <n v="2"/>
    <n v="47"/>
    <n v="0.1540983606557377"/>
  </r>
  <r>
    <x v="8"/>
    <x v="0"/>
    <x v="0"/>
    <n v="16"/>
    <x v="0"/>
    <s v="07020332"/>
    <x v="20"/>
    <n v="272"/>
    <n v="1"/>
    <n v="33"/>
    <n v="34"/>
    <n v="0.125"/>
  </r>
  <r>
    <x v="8"/>
    <x v="0"/>
    <x v="0"/>
    <n v="22"/>
    <x v="0"/>
    <s v="07020700"/>
    <x v="14"/>
    <n v="229"/>
    <n v="0"/>
    <n v="39"/>
    <n v="39"/>
    <n v="0.1703056768558952"/>
  </r>
  <r>
    <x v="8"/>
    <x v="0"/>
    <x v="0"/>
    <n v="60"/>
    <x v="0"/>
    <s v="07023700"/>
    <x v="35"/>
    <n v="816"/>
    <n v="48"/>
    <n v="104"/>
    <n v="152"/>
    <n v="0.18627450980392157"/>
  </r>
  <r>
    <x v="8"/>
    <x v="0"/>
    <x v="0"/>
    <n v="52"/>
    <x v="0"/>
    <s v="07022800"/>
    <x v="5"/>
    <n v="266"/>
    <n v="0"/>
    <n v="41"/>
    <n v="41"/>
    <n v="0.15413533834586465"/>
  </r>
  <r>
    <x v="8"/>
    <x v="0"/>
    <x v="0"/>
    <n v="28"/>
    <x v="0"/>
    <s v="07021001"/>
    <x v="19"/>
    <n v="37"/>
    <n v="11"/>
    <n v="0"/>
    <n v="11"/>
    <n v="0.29729729729729731"/>
  </r>
  <r>
    <x v="8"/>
    <x v="0"/>
    <x v="0"/>
    <n v="15"/>
    <x v="0"/>
    <s v="07020331"/>
    <x v="25"/>
    <n v="279"/>
    <n v="28"/>
    <n v="2"/>
    <n v="30"/>
    <n v="0.10752688172043011"/>
  </r>
  <r>
    <x v="8"/>
    <x v="0"/>
    <x v="0"/>
    <n v="19"/>
    <x v="0"/>
    <s v="07020501"/>
    <x v="27"/>
    <n v="87"/>
    <n v="7"/>
    <n v="2"/>
    <n v="9"/>
    <n v="0.10344827586206896"/>
  </r>
  <r>
    <x v="8"/>
    <x v="0"/>
    <x v="0"/>
    <n v="21"/>
    <x v="0"/>
    <s v="07020601"/>
    <x v="18"/>
    <n v="59"/>
    <n v="16"/>
    <n v="0"/>
    <n v="16"/>
    <n v="0.2711864406779661"/>
  </r>
  <r>
    <x v="8"/>
    <x v="0"/>
    <x v="0"/>
    <n v="59"/>
    <x v="0"/>
    <s v="07023203"/>
    <x v="22"/>
    <n v="803"/>
    <n v="2"/>
    <n v="52"/>
    <n v="54"/>
    <n v="6.7247820672478212E-2"/>
  </r>
  <r>
    <x v="8"/>
    <x v="0"/>
    <x v="0"/>
    <n v="14"/>
    <x v="0"/>
    <s v="07020330"/>
    <x v="28"/>
    <n v="73"/>
    <n v="13"/>
    <n v="0"/>
    <n v="13"/>
    <n v="0.17808219178082191"/>
  </r>
  <r>
    <x v="8"/>
    <x v="0"/>
    <x v="0"/>
    <n v="50"/>
    <x v="0"/>
    <s v="07022137"/>
    <x v="26"/>
    <n v="170"/>
    <n v="0"/>
    <n v="37"/>
    <n v="37"/>
    <n v="0.21764705882352942"/>
  </r>
  <r>
    <x v="8"/>
    <x v="0"/>
    <x v="0"/>
    <n v="27"/>
    <x v="0"/>
    <s v="07021000"/>
    <x v="33"/>
    <n v="146"/>
    <n v="0"/>
    <n v="14"/>
    <n v="14"/>
    <n v="9.5890410958904104E-2"/>
  </r>
  <r>
    <x v="8"/>
    <x v="0"/>
    <x v="0"/>
    <n v="47"/>
    <x v="0"/>
    <s v="07022144"/>
    <x v="32"/>
    <n v="217"/>
    <n v="5"/>
    <n v="56"/>
    <n v="61"/>
    <n v="0.28110599078341014"/>
  </r>
  <r>
    <x v="8"/>
    <x v="0"/>
    <x v="0"/>
    <n v="26"/>
    <x v="0"/>
    <s v="07020901"/>
    <x v="36"/>
    <n v="52"/>
    <n v="8"/>
    <n v="0"/>
    <n v="8"/>
    <n v="0.15384615384615385"/>
  </r>
  <r>
    <x v="8"/>
    <x v="0"/>
    <x v="0"/>
    <n v="64"/>
    <x v="0"/>
    <s v="07024000"/>
    <x v="37"/>
    <n v="446"/>
    <n v="1"/>
    <n v="54"/>
    <n v="55"/>
    <n v="0.12331838565022421"/>
  </r>
  <r>
    <x v="8"/>
    <x v="0"/>
    <x v="0"/>
    <n v="25"/>
    <x v="0"/>
    <s v="07020900"/>
    <x v="15"/>
    <n v="144"/>
    <n v="0"/>
    <n v="11"/>
    <n v="11"/>
    <n v="7.6388888888888895E-2"/>
  </r>
  <r>
    <x v="8"/>
    <x v="0"/>
    <x v="0"/>
    <n v="17"/>
    <x v="0"/>
    <s v="07024219"/>
    <x v="10"/>
    <n v="52"/>
    <n v="10"/>
    <n v="0"/>
    <n v="10"/>
    <n v="0.19230769230769232"/>
  </r>
  <r>
    <x v="8"/>
    <x v="0"/>
    <x v="0"/>
    <n v="23"/>
    <x v="0"/>
    <s v="07020800"/>
    <x v="42"/>
    <n v="10"/>
    <n v="5"/>
    <n v="1"/>
    <n v="6"/>
    <n v="0.6"/>
  </r>
  <r>
    <x v="8"/>
    <x v="0"/>
    <x v="0"/>
    <n v="58"/>
    <x v="0"/>
    <s v="07023202"/>
    <x v="1"/>
    <n v="965"/>
    <n v="0"/>
    <n v="0"/>
    <n v="0"/>
    <n v="0"/>
  </r>
  <r>
    <x v="8"/>
    <x v="0"/>
    <x v="0"/>
    <n v="13"/>
    <x v="0"/>
    <s v="07020230"/>
    <x v="31"/>
    <n v="231"/>
    <n v="0"/>
    <n v="41"/>
    <n v="41"/>
    <n v="0.1774891774891775"/>
  </r>
  <r>
    <x v="8"/>
    <x v="0"/>
    <x v="0"/>
    <n v="34"/>
    <x v="0"/>
    <s v="07022000"/>
    <x v="0"/>
    <n v="97"/>
    <n v="0"/>
    <n v="0"/>
    <n v="0"/>
    <n v="0"/>
  </r>
  <r>
    <x v="8"/>
    <x v="0"/>
    <x v="0"/>
    <n v="18"/>
    <x v="0"/>
    <s v="07020500"/>
    <x v="38"/>
    <n v="730"/>
    <n v="0"/>
    <n v="66"/>
    <n v="66"/>
    <n v="9.0410958904109592E-2"/>
  </r>
  <r>
    <x v="8"/>
    <x v="0"/>
    <x v="0"/>
    <n v="53"/>
    <x v="0"/>
    <s v="07022900"/>
    <x v="23"/>
    <n v="185"/>
    <n v="1"/>
    <n v="24"/>
    <n v="25"/>
    <n v="0.13513513513513514"/>
  </r>
  <r>
    <x v="8"/>
    <x v="0"/>
    <x v="0"/>
    <n v="56"/>
    <x v="0"/>
    <s v="07023200"/>
    <x v="16"/>
    <n v="394"/>
    <n v="0"/>
    <n v="1"/>
    <n v="1"/>
    <n v="2.5380710659898475E-3"/>
  </r>
  <r>
    <x v="8"/>
    <x v="0"/>
    <x v="0"/>
    <n v="32"/>
    <x v="0"/>
    <s v="07021300"/>
    <x v="2"/>
    <n v="203"/>
    <n v="6"/>
    <n v="21"/>
    <n v="27"/>
    <n v="0.13300492610837439"/>
  </r>
  <r>
    <x v="8"/>
    <x v="0"/>
    <x v="0"/>
    <n v="20"/>
    <x v="0"/>
    <s v="07020600"/>
    <x v="24"/>
    <n v="310"/>
    <n v="1"/>
    <n v="22"/>
    <n v="23"/>
    <n v="7.4193548387096769E-2"/>
  </r>
  <r>
    <x v="9"/>
    <x v="0"/>
    <x v="0"/>
    <n v="23"/>
    <x v="0"/>
    <s v="07020800"/>
    <x v="42"/>
    <n v="16"/>
    <n v="1"/>
    <n v="0"/>
    <n v="1"/>
    <n v="6.25E-2"/>
  </r>
  <r>
    <x v="9"/>
    <x v="0"/>
    <x v="0"/>
    <n v="45"/>
    <x v="0"/>
    <s v="07022142"/>
    <x v="4"/>
    <n v="755"/>
    <n v="2"/>
    <n v="149"/>
    <n v="151"/>
    <n v="0.2"/>
  </r>
  <r>
    <x v="9"/>
    <x v="0"/>
    <x v="0"/>
    <n v="22"/>
    <x v="0"/>
    <s v="07020700"/>
    <x v="14"/>
    <n v="236"/>
    <n v="2"/>
    <n v="35"/>
    <n v="37"/>
    <n v="0.15677966101694915"/>
  </r>
  <r>
    <x v="9"/>
    <x v="0"/>
    <x v="0"/>
    <n v="44"/>
    <x v="0"/>
    <s v="07022130"/>
    <x v="6"/>
    <n v="82"/>
    <n v="19"/>
    <n v="0"/>
    <n v="19"/>
    <n v="0.23170731707317074"/>
  </r>
  <r>
    <x v="9"/>
    <x v="0"/>
    <x v="0"/>
    <n v="21"/>
    <x v="0"/>
    <s v="07020601"/>
    <x v="18"/>
    <n v="71"/>
    <n v="8"/>
    <n v="0"/>
    <n v="8"/>
    <n v="0.11267605633802817"/>
  </r>
  <r>
    <x v="9"/>
    <x v="0"/>
    <x v="0"/>
    <n v="43"/>
    <x v="0"/>
    <s v="07021900"/>
    <x v="13"/>
    <n v="453"/>
    <n v="0"/>
    <n v="86"/>
    <n v="86"/>
    <n v="0.18984547461368653"/>
  </r>
  <r>
    <x v="9"/>
    <x v="0"/>
    <x v="0"/>
    <n v="64"/>
    <x v="0"/>
    <s v="07024000"/>
    <x v="37"/>
    <n v="343"/>
    <n v="0"/>
    <n v="50"/>
    <n v="50"/>
    <n v="0.1457725947521866"/>
  </r>
  <r>
    <x v="9"/>
    <x v="0"/>
    <x v="0"/>
    <n v="42"/>
    <x v="0"/>
    <s v="07021801"/>
    <x v="17"/>
    <n v="144"/>
    <n v="26"/>
    <n v="1"/>
    <n v="27"/>
    <n v="0.1875"/>
  </r>
  <r>
    <x v="9"/>
    <x v="0"/>
    <x v="0"/>
    <n v="20"/>
    <x v="0"/>
    <s v="07020600"/>
    <x v="24"/>
    <n v="339"/>
    <n v="0"/>
    <n v="26"/>
    <n v="26"/>
    <n v="7.6696165191740412E-2"/>
  </r>
  <r>
    <x v="9"/>
    <x v="0"/>
    <x v="0"/>
    <n v="62"/>
    <x v="0"/>
    <s v="07023702"/>
    <x v="7"/>
    <n v="1012"/>
    <n v="1"/>
    <n v="134"/>
    <n v="135"/>
    <n v="0.13339920948616601"/>
  </r>
  <r>
    <x v="9"/>
    <x v="0"/>
    <x v="0"/>
    <n v="41"/>
    <x v="0"/>
    <s v="07021800"/>
    <x v="21"/>
    <n v="367"/>
    <n v="0"/>
    <n v="16"/>
    <n v="16"/>
    <n v="4.3596730245231606E-2"/>
  </r>
  <r>
    <x v="9"/>
    <x v="0"/>
    <x v="0"/>
    <n v="19"/>
    <x v="0"/>
    <s v="07020501"/>
    <x v="27"/>
    <n v="141"/>
    <n v="25"/>
    <n v="2"/>
    <n v="27"/>
    <n v="0.19148936170212766"/>
  </r>
  <r>
    <x v="9"/>
    <x v="0"/>
    <x v="0"/>
    <n v="61"/>
    <x v="0"/>
    <s v="07023701"/>
    <x v="11"/>
    <n v="342"/>
    <n v="46"/>
    <n v="0"/>
    <n v="46"/>
    <n v="0.13450292397660818"/>
  </r>
  <r>
    <x v="9"/>
    <x v="0"/>
    <x v="0"/>
    <n v="53"/>
    <x v="0"/>
    <s v="07022900"/>
    <x v="23"/>
    <n v="167"/>
    <n v="0"/>
    <n v="35"/>
    <n v="35"/>
    <n v="0.20958083832335328"/>
  </r>
  <r>
    <x v="9"/>
    <x v="0"/>
    <x v="0"/>
    <n v="18"/>
    <x v="0"/>
    <s v="07020500"/>
    <x v="38"/>
    <n v="806"/>
    <n v="0"/>
    <n v="78"/>
    <n v="78"/>
    <n v="9.6774193548387094E-2"/>
  </r>
  <r>
    <x v="9"/>
    <x v="0"/>
    <x v="0"/>
    <n v="60"/>
    <x v="0"/>
    <s v="07023700"/>
    <x v="35"/>
    <n v="728"/>
    <n v="48"/>
    <n v="84"/>
    <n v="132"/>
    <n v="0.18131868131868131"/>
  </r>
  <r>
    <x v="9"/>
    <x v="0"/>
    <x v="0"/>
    <n v="39"/>
    <x v="0"/>
    <s v="07022134"/>
    <x v="29"/>
    <n v="231"/>
    <n v="35"/>
    <n v="1"/>
    <n v="36"/>
    <n v="0.15584415584415584"/>
  </r>
  <r>
    <x v="9"/>
    <x v="0"/>
    <x v="0"/>
    <n v="17"/>
    <x v="0"/>
    <s v="07024219"/>
    <x v="10"/>
    <n v="51"/>
    <n v="7"/>
    <n v="1"/>
    <n v="8"/>
    <n v="0.15686274509803921"/>
  </r>
  <r>
    <x v="9"/>
    <x v="0"/>
    <x v="0"/>
    <n v="59"/>
    <x v="0"/>
    <s v="07023203"/>
    <x v="22"/>
    <n v="963"/>
    <n v="6"/>
    <n v="74"/>
    <n v="80"/>
    <n v="8.3073727933541022E-2"/>
  </r>
  <r>
    <x v="9"/>
    <x v="0"/>
    <x v="0"/>
    <n v="34"/>
    <x v="0"/>
    <s v="07022000"/>
    <x v="0"/>
    <n v="101"/>
    <n v="0"/>
    <n v="0"/>
    <n v="0"/>
    <n v="0"/>
  </r>
  <r>
    <x v="9"/>
    <x v="0"/>
    <x v="0"/>
    <n v="38"/>
    <x v="0"/>
    <s v="07022133"/>
    <x v="41"/>
    <n v="50"/>
    <n v="6"/>
    <n v="2"/>
    <n v="8"/>
    <n v="0.16"/>
  </r>
  <r>
    <x v="9"/>
    <x v="0"/>
    <x v="0"/>
    <n v="16"/>
    <x v="0"/>
    <s v="07020332"/>
    <x v="20"/>
    <n v="147"/>
    <n v="0"/>
    <n v="15"/>
    <n v="15"/>
    <n v="0.10204081632653061"/>
  </r>
  <r>
    <x v="9"/>
    <x v="0"/>
    <x v="0"/>
    <n v="32"/>
    <x v="0"/>
    <s v="07021300"/>
    <x v="2"/>
    <n v="375"/>
    <n v="18"/>
    <n v="76"/>
    <n v="94"/>
    <n v="0.25066666666666665"/>
  </r>
  <r>
    <x v="9"/>
    <x v="0"/>
    <x v="0"/>
    <n v="15"/>
    <x v="0"/>
    <s v="07020331"/>
    <x v="25"/>
    <n v="274"/>
    <n v="26"/>
    <n v="1"/>
    <n v="27"/>
    <n v="9.8540145985401464E-2"/>
  </r>
  <r>
    <x v="9"/>
    <x v="0"/>
    <x v="0"/>
    <n v="58"/>
    <x v="0"/>
    <s v="07023202"/>
    <x v="1"/>
    <n v="1010"/>
    <n v="0"/>
    <n v="92"/>
    <n v="92"/>
    <n v="9.1089108910891087E-2"/>
  </r>
  <r>
    <x v="9"/>
    <x v="0"/>
    <x v="0"/>
    <n v="31"/>
    <x v="0"/>
    <s v="07021230"/>
    <x v="9"/>
    <n v="469"/>
    <n v="0"/>
    <n v="43"/>
    <n v="43"/>
    <n v="9.1684434968017064E-2"/>
  </r>
  <r>
    <x v="9"/>
    <x v="0"/>
    <x v="0"/>
    <n v="14"/>
    <x v="0"/>
    <s v="07020330"/>
    <x v="28"/>
    <n v="73"/>
    <n v="13"/>
    <n v="0"/>
    <n v="13"/>
    <n v="0.17808219178082191"/>
  </r>
  <r>
    <x v="9"/>
    <x v="0"/>
    <x v="0"/>
    <n v="57"/>
    <x v="0"/>
    <s v="07023201"/>
    <x v="30"/>
    <n v="59"/>
    <n v="1"/>
    <n v="1"/>
    <n v="2"/>
    <n v="3.3898305084745763E-2"/>
  </r>
  <r>
    <x v="9"/>
    <x v="0"/>
    <x v="0"/>
    <n v="29"/>
    <x v="0"/>
    <s v="07021100"/>
    <x v="12"/>
    <n v="75"/>
    <n v="0"/>
    <n v="8"/>
    <n v="8"/>
    <n v="0.10666666666666667"/>
  </r>
  <r>
    <x v="9"/>
    <x v="0"/>
    <x v="0"/>
    <n v="13"/>
    <x v="0"/>
    <s v="07020230"/>
    <x v="31"/>
    <n v="223"/>
    <n v="0"/>
    <n v="25"/>
    <n v="25"/>
    <n v="0.11210762331838565"/>
  </r>
  <r>
    <x v="9"/>
    <x v="0"/>
    <x v="0"/>
    <n v="56"/>
    <x v="0"/>
    <s v="07023200"/>
    <x v="16"/>
    <n v="457"/>
    <n v="0"/>
    <n v="0"/>
    <n v="0"/>
    <n v="0"/>
  </r>
  <r>
    <x v="9"/>
    <x v="0"/>
    <x v="0"/>
    <n v="28"/>
    <x v="0"/>
    <s v="07021001"/>
    <x v="19"/>
    <n v="39"/>
    <n v="9"/>
    <n v="0"/>
    <n v="9"/>
    <n v="0.23076923076923078"/>
  </r>
  <r>
    <x v="9"/>
    <x v="0"/>
    <x v="0"/>
    <n v="12"/>
    <x v="0"/>
    <s v="07020130"/>
    <x v="34"/>
    <n v="37"/>
    <n v="19"/>
    <n v="0"/>
    <n v="19"/>
    <n v="0.51351351351351349"/>
  </r>
  <r>
    <x v="9"/>
    <x v="0"/>
    <x v="0"/>
    <n v="55"/>
    <x v="0"/>
    <s v="07023100"/>
    <x v="8"/>
    <n v="95"/>
    <n v="0"/>
    <n v="5"/>
    <n v="5"/>
    <n v="5.2631578947368418E-2"/>
  </r>
  <r>
    <x v="9"/>
    <x v="0"/>
    <x v="0"/>
    <n v="27"/>
    <x v="0"/>
    <s v="07021000"/>
    <x v="33"/>
    <n v="145"/>
    <n v="0"/>
    <n v="11"/>
    <n v="11"/>
    <n v="7.586206896551724E-2"/>
  </r>
  <r>
    <x v="9"/>
    <x v="0"/>
    <x v="0"/>
    <n v="40"/>
    <x v="0"/>
    <s v="07021700"/>
    <x v="3"/>
    <n v="381"/>
    <n v="0"/>
    <n v="89"/>
    <n v="89"/>
    <n v="0.23359580052493439"/>
  </r>
  <r>
    <x v="9"/>
    <x v="0"/>
    <x v="0"/>
    <n v="26"/>
    <x v="0"/>
    <s v="07020901"/>
    <x v="36"/>
    <n v="29"/>
    <n v="9"/>
    <n v="0"/>
    <n v="9"/>
    <n v="0.31034482758620691"/>
  </r>
  <r>
    <x v="9"/>
    <x v="0"/>
    <x v="0"/>
    <n v="52"/>
    <x v="0"/>
    <s v="07022800"/>
    <x v="5"/>
    <n v="281"/>
    <n v="0"/>
    <n v="48"/>
    <n v="48"/>
    <n v="0.1708185053380783"/>
  </r>
  <r>
    <x v="9"/>
    <x v="0"/>
    <x v="0"/>
    <n v="25"/>
    <x v="0"/>
    <s v="07020900"/>
    <x v="15"/>
    <n v="159"/>
    <n v="0"/>
    <n v="15"/>
    <n v="15"/>
    <n v="9.4339622641509441E-2"/>
  </r>
  <r>
    <x v="9"/>
    <x v="0"/>
    <x v="0"/>
    <n v="50"/>
    <x v="0"/>
    <s v="07022137"/>
    <x v="26"/>
    <n v="241"/>
    <n v="0"/>
    <n v="22"/>
    <n v="22"/>
    <n v="9.1286307053941904E-2"/>
  </r>
  <r>
    <x v="9"/>
    <x v="0"/>
    <x v="0"/>
    <n v="24"/>
    <x v="0"/>
    <s v="07020801"/>
    <x v="39"/>
    <n v="43"/>
    <n v="12"/>
    <n v="0"/>
    <n v="12"/>
    <n v="0.27906976744186046"/>
  </r>
  <r>
    <x v="9"/>
    <x v="0"/>
    <x v="0"/>
    <n v="47"/>
    <x v="0"/>
    <s v="07022144"/>
    <x v="32"/>
    <n v="196"/>
    <n v="8"/>
    <n v="62"/>
    <n v="70"/>
    <n v="0.35714285714285715"/>
  </r>
  <r>
    <x v="10"/>
    <x v="0"/>
    <x v="0"/>
    <n v="58"/>
    <x v="0"/>
    <s v="07023202"/>
    <x v="1"/>
    <n v="915"/>
    <n v="0"/>
    <n v="97"/>
    <n v="97"/>
    <n v="0.10601092896174863"/>
  </r>
  <r>
    <x v="10"/>
    <x v="0"/>
    <x v="0"/>
    <n v="47"/>
    <x v="0"/>
    <s v="07022144"/>
    <x v="32"/>
    <n v="220"/>
    <n v="6"/>
    <n v="78"/>
    <n v="84"/>
    <n v="0.38181818181818183"/>
  </r>
  <r>
    <x v="10"/>
    <x v="0"/>
    <x v="0"/>
    <n v="26"/>
    <x v="0"/>
    <s v="07020901"/>
    <x v="36"/>
    <n v="80"/>
    <n v="15"/>
    <n v="0"/>
    <n v="15"/>
    <n v="0.1875"/>
  </r>
  <r>
    <x v="10"/>
    <x v="0"/>
    <x v="0"/>
    <n v="57"/>
    <x v="0"/>
    <s v="07023201"/>
    <x v="30"/>
    <n v="56"/>
    <n v="2"/>
    <n v="3"/>
    <n v="5"/>
    <n v="8.9285714285714288E-2"/>
  </r>
  <r>
    <x v="10"/>
    <x v="0"/>
    <x v="0"/>
    <n v="46"/>
    <x v="0"/>
    <s v="07022143"/>
    <x v="43"/>
    <n v="0"/>
    <n v="0"/>
    <n v="0"/>
    <n v="0"/>
    <m/>
  </r>
  <r>
    <x v="10"/>
    <x v="0"/>
    <x v="0"/>
    <n v="25"/>
    <x v="0"/>
    <s v="07020900"/>
    <x v="15"/>
    <n v="171"/>
    <n v="0"/>
    <n v="13"/>
    <n v="13"/>
    <n v="7.6023391812865493E-2"/>
  </r>
  <r>
    <x v="10"/>
    <x v="0"/>
    <x v="0"/>
    <n v="56"/>
    <x v="0"/>
    <s v="07023200"/>
    <x v="16"/>
    <n v="411"/>
    <n v="0"/>
    <n v="0"/>
    <n v="0"/>
    <n v="0"/>
  </r>
  <r>
    <x v="10"/>
    <x v="0"/>
    <x v="0"/>
    <n v="45"/>
    <x v="0"/>
    <s v="07022142"/>
    <x v="4"/>
    <n v="696"/>
    <n v="3"/>
    <n v="145"/>
    <n v="148"/>
    <n v="0.21264367816091953"/>
  </r>
  <r>
    <x v="10"/>
    <x v="0"/>
    <x v="0"/>
    <n v="24"/>
    <x v="0"/>
    <s v="07020801"/>
    <x v="39"/>
    <n v="37"/>
    <n v="7"/>
    <n v="0"/>
    <n v="7"/>
    <n v="0.1891891891891892"/>
  </r>
  <r>
    <x v="10"/>
    <x v="0"/>
    <x v="0"/>
    <n v="44"/>
    <x v="0"/>
    <s v="07022130"/>
    <x v="6"/>
    <n v="78"/>
    <n v="48"/>
    <n v="0"/>
    <n v="48"/>
    <n v="0.61538461538461542"/>
  </r>
  <r>
    <x v="10"/>
    <x v="0"/>
    <x v="0"/>
    <n v="23"/>
    <x v="0"/>
    <s v="07020800"/>
    <x v="42"/>
    <n v="13"/>
    <n v="3"/>
    <n v="1"/>
    <n v="4"/>
    <n v="0.30769230769230771"/>
  </r>
  <r>
    <x v="10"/>
    <x v="0"/>
    <x v="0"/>
    <n v="43"/>
    <x v="0"/>
    <s v="07021900"/>
    <x v="13"/>
    <n v="487"/>
    <n v="0"/>
    <n v="92"/>
    <n v="92"/>
    <n v="0.18891170431211499"/>
  </r>
  <r>
    <x v="10"/>
    <x v="0"/>
    <x v="0"/>
    <n v="22"/>
    <x v="0"/>
    <s v="07020700"/>
    <x v="14"/>
    <n v="286"/>
    <n v="0"/>
    <n v="53"/>
    <n v="53"/>
    <n v="0.18531468531468531"/>
  </r>
  <r>
    <x v="10"/>
    <x v="0"/>
    <x v="0"/>
    <n v="42"/>
    <x v="0"/>
    <s v="07021801"/>
    <x v="17"/>
    <n v="135"/>
    <n v="25"/>
    <n v="5"/>
    <n v="30"/>
    <n v="0.22222222222222221"/>
  </r>
  <r>
    <x v="10"/>
    <x v="0"/>
    <x v="0"/>
    <n v="21"/>
    <x v="0"/>
    <s v="07020601"/>
    <x v="18"/>
    <n v="71"/>
    <n v="8"/>
    <n v="0"/>
    <n v="8"/>
    <n v="0.11267605633802817"/>
  </r>
  <r>
    <x v="10"/>
    <x v="0"/>
    <x v="0"/>
    <n v="41"/>
    <x v="0"/>
    <s v="07021800"/>
    <x v="21"/>
    <n v="278"/>
    <n v="0"/>
    <n v="9"/>
    <n v="9"/>
    <n v="3.237410071942446E-2"/>
  </r>
  <r>
    <x v="10"/>
    <x v="0"/>
    <x v="0"/>
    <n v="20"/>
    <x v="0"/>
    <s v="07020600"/>
    <x v="24"/>
    <n v="321"/>
    <n v="0"/>
    <n v="38"/>
    <n v="38"/>
    <n v="0.11838006230529595"/>
  </r>
  <r>
    <x v="10"/>
    <x v="0"/>
    <x v="0"/>
    <n v="53"/>
    <x v="0"/>
    <s v="07022900"/>
    <x v="23"/>
    <n v="254"/>
    <n v="2"/>
    <n v="27"/>
    <n v="29"/>
    <n v="0.1141732283464567"/>
  </r>
  <r>
    <x v="10"/>
    <x v="0"/>
    <x v="0"/>
    <n v="19"/>
    <x v="0"/>
    <s v="07020501"/>
    <x v="27"/>
    <n v="145"/>
    <n v="25"/>
    <n v="7"/>
    <n v="32"/>
    <n v="0.22068965517241379"/>
  </r>
  <r>
    <x v="10"/>
    <x v="0"/>
    <x v="0"/>
    <n v="39"/>
    <x v="0"/>
    <s v="07022134"/>
    <x v="29"/>
    <n v="267"/>
    <n v="43"/>
    <n v="1"/>
    <n v="44"/>
    <n v="0.16479400749063669"/>
  </r>
  <r>
    <x v="10"/>
    <x v="0"/>
    <x v="0"/>
    <n v="18"/>
    <x v="0"/>
    <s v="07020500"/>
    <x v="38"/>
    <n v="853"/>
    <n v="0"/>
    <n v="90"/>
    <n v="90"/>
    <n v="0.10550996483001172"/>
  </r>
  <r>
    <x v="10"/>
    <x v="0"/>
    <x v="0"/>
    <n v="38"/>
    <x v="0"/>
    <s v="07022133"/>
    <x v="41"/>
    <n v="69"/>
    <n v="4"/>
    <n v="14"/>
    <n v="18"/>
    <n v="0.2608695652173913"/>
  </r>
  <r>
    <x v="10"/>
    <x v="0"/>
    <x v="0"/>
    <n v="17"/>
    <x v="0"/>
    <s v="07024219"/>
    <x v="10"/>
    <n v="49"/>
    <n v="16"/>
    <n v="0"/>
    <n v="16"/>
    <n v="0.32653061224489793"/>
  </r>
  <r>
    <x v="10"/>
    <x v="0"/>
    <x v="0"/>
    <n v="34"/>
    <x v="0"/>
    <s v="07022000"/>
    <x v="0"/>
    <n v="86"/>
    <n v="0"/>
    <n v="0"/>
    <n v="0"/>
    <n v="0"/>
  </r>
  <r>
    <x v="10"/>
    <x v="0"/>
    <x v="0"/>
    <n v="16"/>
    <x v="0"/>
    <s v="07020332"/>
    <x v="20"/>
    <n v="303"/>
    <n v="1"/>
    <n v="25"/>
    <n v="26"/>
    <n v="8.5808580858085806E-2"/>
  </r>
  <r>
    <x v="10"/>
    <x v="0"/>
    <x v="0"/>
    <n v="32"/>
    <x v="0"/>
    <s v="07021300"/>
    <x v="2"/>
    <n v="431"/>
    <n v="13"/>
    <n v="61"/>
    <n v="74"/>
    <n v="0.1716937354988399"/>
  </r>
  <r>
    <x v="10"/>
    <x v="0"/>
    <x v="0"/>
    <n v="64"/>
    <x v="0"/>
    <s v="07024000"/>
    <x v="37"/>
    <n v="348"/>
    <n v="0"/>
    <n v="48"/>
    <n v="48"/>
    <n v="0.13793103448275862"/>
  </r>
  <r>
    <x v="10"/>
    <x v="0"/>
    <x v="0"/>
    <n v="15"/>
    <x v="0"/>
    <s v="07020331"/>
    <x v="25"/>
    <n v="287"/>
    <n v="60"/>
    <n v="0"/>
    <n v="60"/>
    <n v="0.20905923344947736"/>
  </r>
  <r>
    <x v="10"/>
    <x v="0"/>
    <x v="0"/>
    <n v="31"/>
    <x v="0"/>
    <s v="07021230"/>
    <x v="9"/>
    <n v="413"/>
    <n v="0"/>
    <n v="30"/>
    <n v="30"/>
    <n v="7.2639225181598058E-2"/>
  </r>
  <r>
    <x v="10"/>
    <x v="0"/>
    <x v="0"/>
    <n v="62"/>
    <x v="0"/>
    <s v="07023702"/>
    <x v="7"/>
    <n v="997"/>
    <n v="0"/>
    <n v="157"/>
    <n v="157"/>
    <n v="0.15747241725175526"/>
  </r>
  <r>
    <x v="10"/>
    <x v="0"/>
    <x v="0"/>
    <n v="14"/>
    <x v="0"/>
    <s v="07020330"/>
    <x v="28"/>
    <n v="99"/>
    <n v="27"/>
    <n v="0"/>
    <n v="27"/>
    <n v="0.27272727272727271"/>
  </r>
  <r>
    <x v="10"/>
    <x v="0"/>
    <x v="0"/>
    <n v="55"/>
    <x v="0"/>
    <s v="07023100"/>
    <x v="8"/>
    <n v="83"/>
    <n v="1"/>
    <n v="4"/>
    <n v="5"/>
    <n v="6.0240963855421686E-2"/>
  </r>
  <r>
    <x v="10"/>
    <x v="0"/>
    <x v="0"/>
    <n v="29"/>
    <x v="0"/>
    <s v="07021100"/>
    <x v="12"/>
    <n v="93"/>
    <n v="0"/>
    <n v="17"/>
    <n v="17"/>
    <n v="0.18279569892473119"/>
  </r>
  <r>
    <x v="10"/>
    <x v="0"/>
    <x v="0"/>
    <n v="61"/>
    <x v="0"/>
    <s v="07023701"/>
    <x v="11"/>
    <n v="415"/>
    <n v="62"/>
    <n v="2"/>
    <n v="64"/>
    <n v="0.15421686746987953"/>
  </r>
  <r>
    <x v="10"/>
    <x v="0"/>
    <x v="0"/>
    <n v="13"/>
    <x v="0"/>
    <s v="07020230"/>
    <x v="31"/>
    <n v="186"/>
    <n v="0"/>
    <n v="36"/>
    <n v="36"/>
    <n v="0.19354838709677419"/>
  </r>
  <r>
    <x v="10"/>
    <x v="0"/>
    <x v="0"/>
    <n v="40"/>
    <x v="0"/>
    <s v="07021700"/>
    <x v="3"/>
    <n v="378"/>
    <n v="0"/>
    <n v="70"/>
    <n v="70"/>
    <n v="0.18518518518518517"/>
  </r>
  <r>
    <x v="10"/>
    <x v="0"/>
    <x v="0"/>
    <n v="28"/>
    <x v="0"/>
    <s v="07021001"/>
    <x v="19"/>
    <n v="53"/>
    <n v="10"/>
    <n v="1"/>
    <n v="11"/>
    <n v="0.20754716981132076"/>
  </r>
  <r>
    <x v="10"/>
    <x v="0"/>
    <x v="0"/>
    <n v="60"/>
    <x v="0"/>
    <s v="07023700"/>
    <x v="35"/>
    <n v="1012"/>
    <n v="41"/>
    <n v="99"/>
    <n v="140"/>
    <n v="0.13833992094861661"/>
  </r>
  <r>
    <x v="10"/>
    <x v="0"/>
    <x v="0"/>
    <n v="12"/>
    <x v="0"/>
    <s v="07020130"/>
    <x v="34"/>
    <n v="52"/>
    <n v="22"/>
    <n v="0"/>
    <n v="22"/>
    <n v="0.42307692307692307"/>
  </r>
  <r>
    <x v="10"/>
    <x v="0"/>
    <x v="0"/>
    <n v="52"/>
    <x v="0"/>
    <s v="07022800"/>
    <x v="5"/>
    <n v="144"/>
    <n v="0"/>
    <n v="26"/>
    <n v="26"/>
    <n v="0.18055555555555555"/>
  </r>
  <r>
    <x v="10"/>
    <x v="0"/>
    <x v="0"/>
    <n v="27"/>
    <x v="0"/>
    <s v="07021000"/>
    <x v="33"/>
    <n v="104"/>
    <n v="0"/>
    <n v="13"/>
    <n v="13"/>
    <n v="0.125"/>
  </r>
  <r>
    <x v="10"/>
    <x v="0"/>
    <x v="0"/>
    <n v="59"/>
    <x v="0"/>
    <s v="07023203"/>
    <x v="22"/>
    <n v="762"/>
    <n v="7"/>
    <n v="42"/>
    <n v="49"/>
    <n v="6.4304461942257224E-2"/>
  </r>
  <r>
    <x v="10"/>
    <x v="0"/>
    <x v="0"/>
    <n v="50"/>
    <x v="0"/>
    <s v="07022137"/>
    <x v="26"/>
    <n v="211"/>
    <n v="0"/>
    <n v="39"/>
    <n v="39"/>
    <n v="0.18483412322274881"/>
  </r>
  <r>
    <x v="11"/>
    <x v="0"/>
    <x v="0"/>
    <n v="43"/>
    <x v="0"/>
    <s v="07021900"/>
    <x v="13"/>
    <n v="422"/>
    <n v="0"/>
    <n v="69"/>
    <n v="69"/>
    <n v="0.16350710900473933"/>
  </r>
  <r>
    <x v="11"/>
    <x v="0"/>
    <x v="0"/>
    <n v="44"/>
    <x v="0"/>
    <s v="07022130"/>
    <x v="6"/>
    <n v="68"/>
    <n v="33"/>
    <n v="0"/>
    <n v="33"/>
    <n v="0.48529411764705882"/>
  </r>
  <r>
    <x v="11"/>
    <x v="0"/>
    <x v="0"/>
    <n v="22"/>
    <x v="0"/>
    <s v="07020700"/>
    <x v="14"/>
    <n v="127"/>
    <n v="0"/>
    <n v="36"/>
    <n v="36"/>
    <n v="0.28346456692913385"/>
  </r>
  <r>
    <x v="11"/>
    <x v="0"/>
    <x v="0"/>
    <n v="42"/>
    <x v="0"/>
    <s v="07021801"/>
    <x v="17"/>
    <n v="105"/>
    <n v="21"/>
    <n v="0"/>
    <n v="21"/>
    <n v="0.2"/>
  </r>
  <r>
    <x v="11"/>
    <x v="0"/>
    <x v="0"/>
    <n v="21"/>
    <x v="0"/>
    <s v="07020601"/>
    <x v="18"/>
    <n v="25"/>
    <n v="11"/>
    <n v="0"/>
    <n v="11"/>
    <n v="0.44"/>
  </r>
  <r>
    <x v="11"/>
    <x v="0"/>
    <x v="0"/>
    <n v="41"/>
    <x v="0"/>
    <s v="07021800"/>
    <x v="21"/>
    <n v="233"/>
    <n v="0"/>
    <n v="7"/>
    <n v="7"/>
    <n v="3.0042918454935622E-2"/>
  </r>
  <r>
    <x v="11"/>
    <x v="0"/>
    <x v="0"/>
    <n v="20"/>
    <x v="0"/>
    <s v="07020600"/>
    <x v="24"/>
    <n v="356"/>
    <n v="0"/>
    <n v="37"/>
    <n v="37"/>
    <n v="0.10393258426966293"/>
  </r>
  <r>
    <x v="11"/>
    <x v="0"/>
    <x v="0"/>
    <n v="64"/>
    <x v="0"/>
    <s v="07024000"/>
    <x v="37"/>
    <n v="280"/>
    <n v="0"/>
    <n v="65"/>
    <n v="65"/>
    <n v="0.23214285714285715"/>
  </r>
  <r>
    <x v="11"/>
    <x v="0"/>
    <x v="0"/>
    <n v="53"/>
    <x v="0"/>
    <s v="07022900"/>
    <x v="23"/>
    <n v="239"/>
    <n v="2"/>
    <n v="30"/>
    <n v="32"/>
    <n v="0.13389121338912133"/>
  </r>
  <r>
    <x v="11"/>
    <x v="0"/>
    <x v="0"/>
    <n v="19"/>
    <x v="0"/>
    <s v="07020501"/>
    <x v="27"/>
    <n v="161"/>
    <n v="11"/>
    <n v="4"/>
    <n v="15"/>
    <n v="9.3167701863354033E-2"/>
  </r>
  <r>
    <x v="11"/>
    <x v="0"/>
    <x v="0"/>
    <n v="62"/>
    <x v="0"/>
    <s v="07023702"/>
    <x v="7"/>
    <n v="678"/>
    <n v="0"/>
    <n v="94"/>
    <n v="94"/>
    <n v="0.13864306784660768"/>
  </r>
  <r>
    <x v="11"/>
    <x v="0"/>
    <x v="0"/>
    <n v="39"/>
    <x v="0"/>
    <s v="07022134"/>
    <x v="29"/>
    <n v="249"/>
    <n v="56"/>
    <n v="1"/>
    <n v="57"/>
    <n v="0.2289156626506024"/>
  </r>
  <r>
    <x v="11"/>
    <x v="0"/>
    <x v="0"/>
    <n v="18"/>
    <x v="0"/>
    <s v="07020500"/>
    <x v="38"/>
    <n v="438"/>
    <n v="0"/>
    <n v="31"/>
    <n v="31"/>
    <n v="7.0776255707762553E-2"/>
  </r>
  <r>
    <x v="11"/>
    <x v="0"/>
    <x v="0"/>
    <n v="61"/>
    <x v="0"/>
    <s v="07023701"/>
    <x v="11"/>
    <n v="287"/>
    <n v="56"/>
    <n v="2"/>
    <n v="58"/>
    <n v="0.20209059233449478"/>
  </r>
  <r>
    <x v="11"/>
    <x v="0"/>
    <x v="0"/>
    <n v="38"/>
    <x v="0"/>
    <s v="07022133"/>
    <x v="41"/>
    <n v="9"/>
    <n v="3"/>
    <n v="6"/>
    <n v="9"/>
    <n v="1"/>
  </r>
  <r>
    <x v="11"/>
    <x v="0"/>
    <x v="0"/>
    <n v="17"/>
    <x v="0"/>
    <s v="07024219"/>
    <x v="10"/>
    <n v="42"/>
    <n v="15"/>
    <n v="0"/>
    <n v="15"/>
    <n v="0.35714285714285715"/>
  </r>
  <r>
    <x v="11"/>
    <x v="0"/>
    <x v="0"/>
    <n v="60"/>
    <x v="0"/>
    <s v="07023700"/>
    <x v="35"/>
    <n v="820"/>
    <n v="26"/>
    <n v="90"/>
    <n v="116"/>
    <n v="0.14146341463414633"/>
  </r>
  <r>
    <x v="11"/>
    <x v="0"/>
    <x v="0"/>
    <n v="34"/>
    <x v="0"/>
    <s v="07022000"/>
    <x v="0"/>
    <n v="115"/>
    <n v="0"/>
    <n v="0"/>
    <n v="0"/>
    <n v="0"/>
  </r>
  <r>
    <x v="11"/>
    <x v="0"/>
    <x v="0"/>
    <n v="16"/>
    <x v="0"/>
    <s v="07020332"/>
    <x v="20"/>
    <n v="212"/>
    <n v="0"/>
    <n v="24"/>
    <n v="24"/>
    <n v="0.11320754716981132"/>
  </r>
  <r>
    <x v="11"/>
    <x v="0"/>
    <x v="0"/>
    <n v="59"/>
    <x v="0"/>
    <s v="07023203"/>
    <x v="22"/>
    <n v="649"/>
    <n v="10"/>
    <n v="67"/>
    <n v="77"/>
    <n v="0.11864406779661017"/>
  </r>
  <r>
    <x v="11"/>
    <x v="0"/>
    <x v="0"/>
    <n v="32"/>
    <x v="0"/>
    <s v="07021300"/>
    <x v="2"/>
    <n v="423"/>
    <n v="19"/>
    <n v="74"/>
    <n v="93"/>
    <n v="0.21985815602836881"/>
  </r>
  <r>
    <x v="11"/>
    <x v="0"/>
    <x v="0"/>
    <n v="15"/>
    <x v="0"/>
    <s v="07020331"/>
    <x v="25"/>
    <n v="232"/>
    <n v="40"/>
    <n v="2"/>
    <n v="42"/>
    <n v="0.18103448275862069"/>
  </r>
  <r>
    <x v="11"/>
    <x v="0"/>
    <x v="0"/>
    <n v="58"/>
    <x v="0"/>
    <s v="07023202"/>
    <x v="1"/>
    <n v="400"/>
    <n v="0"/>
    <n v="42"/>
    <n v="42"/>
    <n v="0.105"/>
  </r>
  <r>
    <x v="11"/>
    <x v="0"/>
    <x v="0"/>
    <n v="31"/>
    <x v="0"/>
    <s v="07021230"/>
    <x v="9"/>
    <n v="332"/>
    <n v="0"/>
    <n v="20"/>
    <n v="20"/>
    <n v="6.0240963855421686E-2"/>
  </r>
  <r>
    <x v="11"/>
    <x v="0"/>
    <x v="0"/>
    <n v="14"/>
    <x v="0"/>
    <s v="07020330"/>
    <x v="28"/>
    <n v="90"/>
    <n v="15"/>
    <n v="0"/>
    <n v="15"/>
    <n v="0.16666666666666666"/>
  </r>
  <r>
    <x v="11"/>
    <x v="0"/>
    <x v="0"/>
    <n v="57"/>
    <x v="0"/>
    <s v="07023201"/>
    <x v="30"/>
    <n v="48"/>
    <n v="2"/>
    <n v="2"/>
    <n v="4"/>
    <n v="8.3333333333333329E-2"/>
  </r>
  <r>
    <x v="11"/>
    <x v="0"/>
    <x v="0"/>
    <n v="30"/>
    <x v="0"/>
    <s v="07021101"/>
    <x v="40"/>
    <n v="0"/>
    <n v="0"/>
    <n v="0"/>
    <n v="0"/>
    <m/>
  </r>
  <r>
    <x v="11"/>
    <x v="0"/>
    <x v="0"/>
    <n v="13"/>
    <x v="0"/>
    <s v="07020230"/>
    <x v="31"/>
    <n v="198"/>
    <n v="0"/>
    <n v="36"/>
    <n v="36"/>
    <n v="0.18181818181818182"/>
  </r>
  <r>
    <x v="11"/>
    <x v="0"/>
    <x v="0"/>
    <n v="56"/>
    <x v="0"/>
    <s v="07023200"/>
    <x v="16"/>
    <n v="357"/>
    <n v="0"/>
    <n v="0"/>
    <n v="0"/>
    <n v="0"/>
  </r>
  <r>
    <x v="11"/>
    <x v="0"/>
    <x v="0"/>
    <n v="29"/>
    <x v="0"/>
    <s v="07021100"/>
    <x v="12"/>
    <n v="48"/>
    <n v="0"/>
    <n v="9"/>
    <n v="9"/>
    <n v="0.1875"/>
  </r>
  <r>
    <x v="11"/>
    <x v="0"/>
    <x v="0"/>
    <n v="12"/>
    <x v="0"/>
    <s v="07020130"/>
    <x v="34"/>
    <n v="51"/>
    <n v="19"/>
    <n v="0"/>
    <n v="19"/>
    <n v="0.37254901960784315"/>
  </r>
  <r>
    <x v="11"/>
    <x v="0"/>
    <x v="0"/>
    <n v="55"/>
    <x v="0"/>
    <s v="07023100"/>
    <x v="8"/>
    <n v="56"/>
    <n v="0"/>
    <n v="5"/>
    <n v="5"/>
    <n v="8.9285714285714288E-2"/>
  </r>
  <r>
    <x v="11"/>
    <x v="0"/>
    <x v="0"/>
    <n v="28"/>
    <x v="0"/>
    <s v="07021001"/>
    <x v="19"/>
    <n v="19"/>
    <n v="4"/>
    <n v="0"/>
    <n v="4"/>
    <n v="0.21052631578947367"/>
  </r>
  <r>
    <x v="11"/>
    <x v="0"/>
    <x v="0"/>
    <n v="40"/>
    <x v="0"/>
    <s v="07021700"/>
    <x v="3"/>
    <n v="365"/>
    <n v="0"/>
    <n v="84"/>
    <n v="84"/>
    <n v="0.23013698630136986"/>
  </r>
  <r>
    <x v="11"/>
    <x v="0"/>
    <x v="0"/>
    <n v="52"/>
    <x v="0"/>
    <s v="07022800"/>
    <x v="5"/>
    <n v="227"/>
    <n v="0"/>
    <n v="46"/>
    <n v="46"/>
    <n v="0.20264317180616739"/>
  </r>
  <r>
    <x v="11"/>
    <x v="0"/>
    <x v="0"/>
    <n v="27"/>
    <x v="0"/>
    <s v="07021000"/>
    <x v="33"/>
    <n v="159"/>
    <n v="0"/>
    <n v="23"/>
    <n v="23"/>
    <n v="0.14465408805031446"/>
  </r>
  <r>
    <x v="11"/>
    <x v="0"/>
    <x v="0"/>
    <n v="50"/>
    <x v="0"/>
    <s v="07022137"/>
    <x v="26"/>
    <n v="109"/>
    <n v="0"/>
    <n v="17"/>
    <n v="17"/>
    <n v="0.15596330275229359"/>
  </r>
  <r>
    <x v="11"/>
    <x v="0"/>
    <x v="0"/>
    <n v="26"/>
    <x v="0"/>
    <s v="07020901"/>
    <x v="36"/>
    <n v="61"/>
    <n v="14"/>
    <n v="0"/>
    <n v="14"/>
    <n v="0.22950819672131148"/>
  </r>
  <r>
    <x v="11"/>
    <x v="0"/>
    <x v="0"/>
    <n v="47"/>
    <x v="0"/>
    <s v="07022144"/>
    <x v="32"/>
    <n v="193"/>
    <n v="2"/>
    <n v="54"/>
    <n v="56"/>
    <n v="0.29015544041450775"/>
  </r>
  <r>
    <x v="11"/>
    <x v="0"/>
    <x v="0"/>
    <n v="25"/>
    <x v="0"/>
    <s v="07020900"/>
    <x v="15"/>
    <n v="214"/>
    <n v="0"/>
    <n v="11"/>
    <n v="11"/>
    <n v="5.1401869158878503E-2"/>
  </r>
  <r>
    <x v="11"/>
    <x v="0"/>
    <x v="0"/>
    <n v="45"/>
    <x v="0"/>
    <s v="07022142"/>
    <x v="4"/>
    <n v="416"/>
    <n v="0"/>
    <n v="74"/>
    <n v="74"/>
    <n v="0.17788461538461539"/>
  </r>
  <r>
    <x v="11"/>
    <x v="0"/>
    <x v="0"/>
    <n v="24"/>
    <x v="0"/>
    <s v="07020801"/>
    <x v="39"/>
    <n v="46"/>
    <n v="3"/>
    <n v="0"/>
    <n v="3"/>
    <n v="6.5217391304347824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Especialidades" fieldListSortAscending="1">
  <location ref="A4:E49" firstHeaderRow="0" firstDataRow="1" firstDataCol="1" rowPageCount="1" colPageCount="1"/>
  <pivotFields count="12"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axis="axisRow">
      <items count="45">
        <item x="34"/>
        <item x="31"/>
        <item x="28"/>
        <item x="25"/>
        <item x="20"/>
        <item x="10"/>
        <item x="38"/>
        <item x="27"/>
        <item x="24"/>
        <item x="18"/>
        <item x="14"/>
        <item x="39"/>
        <item x="15"/>
        <item x="36"/>
        <item x="33"/>
        <item x="19"/>
        <item x="12"/>
        <item x="40"/>
        <item x="9"/>
        <item x="2"/>
        <item x="0"/>
        <item x="41"/>
        <item x="29"/>
        <item x="3"/>
        <item x="21"/>
        <item x="17"/>
        <item x="13"/>
        <item x="6"/>
        <item x="4"/>
        <item x="32"/>
        <item x="26"/>
        <item x="5"/>
        <item x="23"/>
        <item x="8"/>
        <item x="16"/>
        <item x="30"/>
        <item x="1"/>
        <item x="22"/>
        <item x="35"/>
        <item x="11"/>
        <item x="7"/>
        <item x="37"/>
        <item x="42"/>
        <item x="43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1">
    <field x="6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Total Espe" fld="7" baseField="6" baseItem="9" numFmtId="3"/>
    <dataField name="&lt; 15 Años" fld="8" baseField="6" baseItem="9" numFmtId="3"/>
    <dataField name="&gt; 15 Años" fld="9" baseField="6" baseItem="9" numFmtId="3"/>
    <dataField name="Total Nsp" fld="10" baseField="6" baseItem="9" numFmtId="3"/>
  </dataFields>
  <formats count="8"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">
      <pivotArea field="6" type="button" dataOnly="0" labelOnly="1" outline="0" axis="axisRow" fieldPosition="0"/>
    </format>
    <format dxfId="12">
      <pivotArea field="6" type="button" dataOnly="0" labelOnly="1" outline="0" axis="axisRow" fieldPosition="0"/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2"/>
          </reference>
        </references>
      </pivotArea>
    </format>
    <format dxfId="8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A6" sqref="A6"/>
    </sheetView>
  </sheetViews>
  <sheetFormatPr baseColWidth="10" defaultRowHeight="15" x14ac:dyDescent="0.25"/>
  <cols>
    <col min="1" max="1" width="118.5703125" bestFit="1" customWidth="1"/>
    <col min="2" max="2" width="10" customWidth="1"/>
    <col min="3" max="5" width="9.28515625" bestFit="1" customWidth="1"/>
    <col min="6" max="6" width="12" bestFit="1" customWidth="1"/>
    <col min="7" max="42" width="22.42578125" bestFit="1" customWidth="1"/>
    <col min="43" max="43" width="12.5703125" bestFit="1" customWidth="1"/>
  </cols>
  <sheetData>
    <row r="1" spans="1:7" ht="66" customHeight="1" x14ac:dyDescent="0.25">
      <c r="A1" s="10" t="s">
        <v>52</v>
      </c>
      <c r="B1" s="10"/>
      <c r="C1" s="10"/>
      <c r="D1" s="10"/>
      <c r="E1" s="10"/>
      <c r="F1" s="10"/>
    </row>
    <row r="2" spans="1:7" x14ac:dyDescent="0.25">
      <c r="A2" s="1" t="s">
        <v>0</v>
      </c>
      <c r="B2" t="s">
        <v>1</v>
      </c>
    </row>
    <row r="3" spans="1:7" ht="32.25" customHeight="1" x14ac:dyDescent="0.25"/>
    <row r="4" spans="1:7" x14ac:dyDescent="0.25">
      <c r="A4" s="4" t="s">
        <v>50</v>
      </c>
      <c r="B4" s="3" t="s">
        <v>47</v>
      </c>
      <c r="C4" s="3" t="s">
        <v>48</v>
      </c>
      <c r="D4" s="3" t="s">
        <v>49</v>
      </c>
      <c r="E4" s="3" t="s">
        <v>46</v>
      </c>
      <c r="F4" s="7" t="s">
        <v>45</v>
      </c>
      <c r="G4" s="6"/>
    </row>
    <row r="5" spans="1:7" x14ac:dyDescent="0.25">
      <c r="A5" s="2" t="s">
        <v>3</v>
      </c>
      <c r="B5" s="5">
        <v>687</v>
      </c>
      <c r="C5" s="5">
        <v>186</v>
      </c>
      <c r="D5" s="5">
        <v>2</v>
      </c>
      <c r="E5" s="5">
        <v>188</v>
      </c>
      <c r="F5" s="8">
        <f>IF(E5=0,0,+E5/B5)</f>
        <v>0.27365356622998543</v>
      </c>
    </row>
    <row r="6" spans="1:7" x14ac:dyDescent="0.25">
      <c r="A6" s="2" t="s">
        <v>4</v>
      </c>
      <c r="B6" s="5">
        <v>2771</v>
      </c>
      <c r="C6" s="5">
        <v>1</v>
      </c>
      <c r="D6" s="5">
        <v>617</v>
      </c>
      <c r="E6" s="5">
        <v>618</v>
      </c>
      <c r="F6" s="8">
        <f t="shared" ref="F6:F48" si="0">IF(E6=0,0,+E6/B6)</f>
        <v>0.22302417899675209</v>
      </c>
    </row>
    <row r="7" spans="1:7" x14ac:dyDescent="0.25">
      <c r="A7" s="2" t="s">
        <v>5</v>
      </c>
      <c r="B7" s="5">
        <v>878</v>
      </c>
      <c r="C7" s="5">
        <v>215</v>
      </c>
      <c r="D7" s="5">
        <v>0</v>
      </c>
      <c r="E7" s="5">
        <v>215</v>
      </c>
      <c r="F7" s="8">
        <f t="shared" si="0"/>
        <v>0.244874715261959</v>
      </c>
    </row>
    <row r="8" spans="1:7" x14ac:dyDescent="0.25">
      <c r="A8" s="2" t="s">
        <v>6</v>
      </c>
      <c r="B8" s="5">
        <v>3074</v>
      </c>
      <c r="C8" s="5">
        <v>452</v>
      </c>
      <c r="D8" s="5">
        <v>20</v>
      </c>
      <c r="E8" s="5">
        <v>472</v>
      </c>
      <c r="F8" s="8">
        <f t="shared" si="0"/>
        <v>0.15354586857514638</v>
      </c>
    </row>
    <row r="9" spans="1:7" x14ac:dyDescent="0.25">
      <c r="A9" s="2" t="s">
        <v>7</v>
      </c>
      <c r="B9" s="5">
        <v>2843</v>
      </c>
      <c r="C9" s="5">
        <v>2</v>
      </c>
      <c r="D9" s="5">
        <v>309</v>
      </c>
      <c r="E9" s="5">
        <v>311</v>
      </c>
      <c r="F9" s="8">
        <f t="shared" si="0"/>
        <v>0.10939148786493141</v>
      </c>
    </row>
    <row r="10" spans="1:7" x14ac:dyDescent="0.25">
      <c r="A10" s="2" t="s">
        <v>8</v>
      </c>
      <c r="B10" s="5">
        <v>522</v>
      </c>
      <c r="C10" s="5">
        <v>104</v>
      </c>
      <c r="D10" s="5">
        <v>2</v>
      </c>
      <c r="E10" s="5">
        <v>106</v>
      </c>
      <c r="F10" s="8">
        <f t="shared" si="0"/>
        <v>0.20306513409961685</v>
      </c>
    </row>
    <row r="11" spans="1:7" x14ac:dyDescent="0.25">
      <c r="A11" s="2" t="s">
        <v>9</v>
      </c>
      <c r="B11" s="5">
        <v>9179</v>
      </c>
      <c r="C11" s="5">
        <v>0</v>
      </c>
      <c r="D11" s="5">
        <v>757</v>
      </c>
      <c r="E11" s="5">
        <v>757</v>
      </c>
      <c r="F11" s="8">
        <f t="shared" si="0"/>
        <v>8.2470857391872751E-2</v>
      </c>
    </row>
    <row r="12" spans="1:7" x14ac:dyDescent="0.25">
      <c r="A12" s="2" t="s">
        <v>10</v>
      </c>
      <c r="B12" s="5">
        <v>1657</v>
      </c>
      <c r="C12" s="5">
        <v>195</v>
      </c>
      <c r="D12" s="5">
        <v>37</v>
      </c>
      <c r="E12" s="5">
        <v>232</v>
      </c>
      <c r="F12" s="8">
        <f t="shared" si="0"/>
        <v>0.14001207000603499</v>
      </c>
    </row>
    <row r="13" spans="1:7" x14ac:dyDescent="0.25">
      <c r="A13" s="2" t="s">
        <v>11</v>
      </c>
      <c r="B13" s="5">
        <v>3415</v>
      </c>
      <c r="C13" s="5">
        <v>1</v>
      </c>
      <c r="D13" s="5">
        <v>324</v>
      </c>
      <c r="E13" s="5">
        <v>325</v>
      </c>
      <c r="F13" s="8">
        <f t="shared" si="0"/>
        <v>9.5168374816983897E-2</v>
      </c>
    </row>
    <row r="14" spans="1:7" x14ac:dyDescent="0.25">
      <c r="A14" s="2" t="s">
        <v>12</v>
      </c>
      <c r="B14" s="5">
        <v>687</v>
      </c>
      <c r="C14" s="5">
        <v>153</v>
      </c>
      <c r="D14" s="5">
        <v>1</v>
      </c>
      <c r="E14" s="5">
        <v>154</v>
      </c>
      <c r="F14" s="8">
        <f t="shared" si="0"/>
        <v>0.22416302765647744</v>
      </c>
    </row>
    <row r="15" spans="1:7" x14ac:dyDescent="0.25">
      <c r="A15" s="2" t="s">
        <v>13</v>
      </c>
      <c r="B15" s="5">
        <v>2687</v>
      </c>
      <c r="C15" s="5">
        <v>4</v>
      </c>
      <c r="D15" s="5">
        <v>505</v>
      </c>
      <c r="E15" s="5">
        <v>509</v>
      </c>
      <c r="F15" s="8">
        <f t="shared" si="0"/>
        <v>0.18943059173799776</v>
      </c>
    </row>
    <row r="16" spans="1:7" x14ac:dyDescent="0.25">
      <c r="A16" s="2" t="s">
        <v>14</v>
      </c>
      <c r="B16" s="5">
        <v>506</v>
      </c>
      <c r="C16" s="5">
        <v>66</v>
      </c>
      <c r="D16" s="5">
        <v>5</v>
      </c>
      <c r="E16" s="5">
        <v>71</v>
      </c>
      <c r="F16" s="8">
        <f t="shared" si="0"/>
        <v>0.14031620553359683</v>
      </c>
    </row>
    <row r="17" spans="1:6" x14ac:dyDescent="0.25">
      <c r="A17" s="2" t="s">
        <v>15</v>
      </c>
      <c r="B17" s="5">
        <v>2083</v>
      </c>
      <c r="C17" s="5">
        <v>0</v>
      </c>
      <c r="D17" s="5">
        <v>175</v>
      </c>
      <c r="E17" s="5">
        <v>175</v>
      </c>
      <c r="F17" s="8">
        <f t="shared" si="0"/>
        <v>8.4013442150744119E-2</v>
      </c>
    </row>
    <row r="18" spans="1:6" x14ac:dyDescent="0.25">
      <c r="A18" s="2" t="s">
        <v>16</v>
      </c>
      <c r="B18" s="5">
        <v>608</v>
      </c>
      <c r="C18" s="5">
        <v>122</v>
      </c>
      <c r="D18" s="5">
        <v>3</v>
      </c>
      <c r="E18" s="5">
        <v>125</v>
      </c>
      <c r="F18" s="8">
        <f t="shared" si="0"/>
        <v>0.20559210526315788</v>
      </c>
    </row>
    <row r="19" spans="1:6" x14ac:dyDescent="0.25">
      <c r="A19" s="2" t="s">
        <v>17</v>
      </c>
      <c r="B19" s="5">
        <v>1440</v>
      </c>
      <c r="C19" s="5">
        <v>0</v>
      </c>
      <c r="D19" s="5">
        <v>200</v>
      </c>
      <c r="E19" s="5">
        <v>200</v>
      </c>
      <c r="F19" s="8">
        <f t="shared" si="0"/>
        <v>0.1388888888888889</v>
      </c>
    </row>
    <row r="20" spans="1:6" x14ac:dyDescent="0.25">
      <c r="A20" s="2" t="s">
        <v>18</v>
      </c>
      <c r="B20" s="5">
        <v>486</v>
      </c>
      <c r="C20" s="5">
        <v>121</v>
      </c>
      <c r="D20" s="5">
        <v>11</v>
      </c>
      <c r="E20" s="5">
        <v>132</v>
      </c>
      <c r="F20" s="8">
        <f t="shared" si="0"/>
        <v>0.27160493827160492</v>
      </c>
    </row>
    <row r="21" spans="1:6" x14ac:dyDescent="0.25">
      <c r="A21" s="2" t="s">
        <v>19</v>
      </c>
      <c r="B21" s="5">
        <v>798</v>
      </c>
      <c r="C21" s="5">
        <v>1</v>
      </c>
      <c r="D21" s="5">
        <v>138</v>
      </c>
      <c r="E21" s="5">
        <v>139</v>
      </c>
      <c r="F21" s="8">
        <f t="shared" si="0"/>
        <v>0.17418546365914786</v>
      </c>
    </row>
    <row r="22" spans="1:6" x14ac:dyDescent="0.25">
      <c r="A22" s="2" t="s">
        <v>20</v>
      </c>
      <c r="B22" s="5">
        <v>0</v>
      </c>
      <c r="C22" s="5">
        <v>0</v>
      </c>
      <c r="D22" s="5">
        <v>0</v>
      </c>
      <c r="E22" s="5">
        <v>0</v>
      </c>
      <c r="F22" s="8">
        <f t="shared" si="0"/>
        <v>0</v>
      </c>
    </row>
    <row r="23" spans="1:6" x14ac:dyDescent="0.25">
      <c r="A23" s="2" t="s">
        <v>21</v>
      </c>
      <c r="B23" s="5">
        <v>4918</v>
      </c>
      <c r="C23" s="5">
        <v>2</v>
      </c>
      <c r="D23" s="5">
        <v>464</v>
      </c>
      <c r="E23" s="5">
        <v>466</v>
      </c>
      <c r="F23" s="8">
        <f t="shared" si="0"/>
        <v>9.4753965026433504E-2</v>
      </c>
    </row>
    <row r="24" spans="1:6" x14ac:dyDescent="0.25">
      <c r="A24" s="2" t="s">
        <v>22</v>
      </c>
      <c r="B24" s="5">
        <v>5415</v>
      </c>
      <c r="C24" s="5">
        <v>227</v>
      </c>
      <c r="D24" s="5">
        <v>817</v>
      </c>
      <c r="E24" s="5">
        <v>1044</v>
      </c>
      <c r="F24" s="8">
        <f t="shared" si="0"/>
        <v>0.19279778393351801</v>
      </c>
    </row>
    <row r="25" spans="1:6" x14ac:dyDescent="0.25">
      <c r="A25" s="2" t="s">
        <v>23</v>
      </c>
      <c r="B25" s="5">
        <v>1121</v>
      </c>
      <c r="C25" s="5">
        <v>0</v>
      </c>
      <c r="D25" s="5">
        <v>0</v>
      </c>
      <c r="E25" s="5">
        <v>0</v>
      </c>
      <c r="F25" s="8">
        <f t="shared" si="0"/>
        <v>0</v>
      </c>
    </row>
    <row r="26" spans="1:6" x14ac:dyDescent="0.25">
      <c r="A26" s="2" t="s">
        <v>24</v>
      </c>
      <c r="B26" s="5">
        <v>323</v>
      </c>
      <c r="C26" s="5">
        <v>38</v>
      </c>
      <c r="D26" s="5">
        <v>59</v>
      </c>
      <c r="E26" s="5">
        <v>97</v>
      </c>
      <c r="F26" s="8">
        <f t="shared" si="0"/>
        <v>0.30030959752321984</v>
      </c>
    </row>
    <row r="27" spans="1:6" x14ac:dyDescent="0.25">
      <c r="A27" s="2" t="s">
        <v>25</v>
      </c>
      <c r="B27" s="5">
        <v>2719</v>
      </c>
      <c r="C27" s="5">
        <v>418</v>
      </c>
      <c r="D27" s="5">
        <v>9</v>
      </c>
      <c r="E27" s="5">
        <v>427</v>
      </c>
      <c r="F27" s="8">
        <f t="shared" si="0"/>
        <v>0.15704303052592866</v>
      </c>
    </row>
    <row r="28" spans="1:6" x14ac:dyDescent="0.25">
      <c r="A28" s="2" t="s">
        <v>26</v>
      </c>
      <c r="B28" s="5">
        <v>4322</v>
      </c>
      <c r="C28" s="5">
        <v>2</v>
      </c>
      <c r="D28" s="5">
        <v>781</v>
      </c>
      <c r="E28" s="5">
        <v>783</v>
      </c>
      <c r="F28" s="8">
        <f t="shared" si="0"/>
        <v>0.18116612679315131</v>
      </c>
    </row>
    <row r="29" spans="1:6" x14ac:dyDescent="0.25">
      <c r="A29" s="2" t="s">
        <v>27</v>
      </c>
      <c r="B29" s="5">
        <v>3246</v>
      </c>
      <c r="C29" s="5">
        <v>0</v>
      </c>
      <c r="D29" s="5">
        <v>161</v>
      </c>
      <c r="E29" s="5">
        <v>161</v>
      </c>
      <c r="F29" s="8">
        <f t="shared" si="0"/>
        <v>4.9599507085643868E-2</v>
      </c>
    </row>
    <row r="30" spans="1:6" x14ac:dyDescent="0.25">
      <c r="A30" s="2" t="s">
        <v>28</v>
      </c>
      <c r="B30" s="5">
        <v>1605</v>
      </c>
      <c r="C30" s="5">
        <v>271</v>
      </c>
      <c r="D30" s="5">
        <v>65</v>
      </c>
      <c r="E30" s="5">
        <v>336</v>
      </c>
      <c r="F30" s="8">
        <f t="shared" si="0"/>
        <v>0.20934579439252338</v>
      </c>
    </row>
    <row r="31" spans="1:6" x14ac:dyDescent="0.25">
      <c r="A31" s="2" t="s">
        <v>29</v>
      </c>
      <c r="B31" s="5">
        <v>5335</v>
      </c>
      <c r="C31" s="5">
        <v>0</v>
      </c>
      <c r="D31" s="5">
        <v>953</v>
      </c>
      <c r="E31" s="5">
        <v>953</v>
      </c>
      <c r="F31" s="8">
        <f t="shared" si="0"/>
        <v>0.17863167760074977</v>
      </c>
    </row>
    <row r="32" spans="1:6" x14ac:dyDescent="0.25">
      <c r="A32" s="2" t="s">
        <v>30</v>
      </c>
      <c r="B32" s="5">
        <v>1095</v>
      </c>
      <c r="C32" s="5">
        <v>309</v>
      </c>
      <c r="D32" s="5">
        <v>2</v>
      </c>
      <c r="E32" s="5">
        <v>311</v>
      </c>
      <c r="F32" s="8">
        <f t="shared" si="0"/>
        <v>0.28401826484018267</v>
      </c>
    </row>
    <row r="33" spans="1:6" x14ac:dyDescent="0.25">
      <c r="A33" s="2" t="s">
        <v>31</v>
      </c>
      <c r="B33" s="5">
        <v>7680</v>
      </c>
      <c r="C33" s="5">
        <v>16</v>
      </c>
      <c r="D33" s="5">
        <v>1600</v>
      </c>
      <c r="E33" s="5">
        <v>1616</v>
      </c>
      <c r="F33" s="8">
        <f t="shared" si="0"/>
        <v>0.21041666666666667</v>
      </c>
    </row>
    <row r="34" spans="1:6" x14ac:dyDescent="0.25">
      <c r="A34" s="2" t="s">
        <v>32</v>
      </c>
      <c r="B34" s="5">
        <v>2582</v>
      </c>
      <c r="C34" s="5">
        <v>44</v>
      </c>
      <c r="D34" s="5">
        <v>762</v>
      </c>
      <c r="E34" s="5">
        <v>806</v>
      </c>
      <c r="F34" s="8">
        <f t="shared" si="0"/>
        <v>0.31216111541440744</v>
      </c>
    </row>
    <row r="35" spans="1:6" x14ac:dyDescent="0.25">
      <c r="A35" s="2" t="s">
        <v>33</v>
      </c>
      <c r="B35" s="5">
        <v>2030</v>
      </c>
      <c r="C35" s="5">
        <v>0</v>
      </c>
      <c r="D35" s="5">
        <v>340</v>
      </c>
      <c r="E35" s="5">
        <v>340</v>
      </c>
      <c r="F35" s="8">
        <f t="shared" si="0"/>
        <v>0.16748768472906403</v>
      </c>
    </row>
    <row r="36" spans="1:6" x14ac:dyDescent="0.25">
      <c r="A36" s="2" t="s">
        <v>34</v>
      </c>
      <c r="B36" s="5">
        <v>3631</v>
      </c>
      <c r="C36" s="5">
        <v>4</v>
      </c>
      <c r="D36" s="5">
        <v>691</v>
      </c>
      <c r="E36" s="5">
        <v>695</v>
      </c>
      <c r="F36" s="8">
        <f t="shared" si="0"/>
        <v>0.19140732580556322</v>
      </c>
    </row>
    <row r="37" spans="1:6" x14ac:dyDescent="0.25">
      <c r="A37" s="2" t="s">
        <v>35</v>
      </c>
      <c r="B37" s="5">
        <v>2986</v>
      </c>
      <c r="C37" s="5">
        <v>20</v>
      </c>
      <c r="D37" s="5">
        <v>382</v>
      </c>
      <c r="E37" s="5">
        <v>402</v>
      </c>
      <c r="F37" s="8">
        <f t="shared" si="0"/>
        <v>0.1346282652377763</v>
      </c>
    </row>
    <row r="38" spans="1:6" x14ac:dyDescent="0.25">
      <c r="A38" s="2" t="s">
        <v>36</v>
      </c>
      <c r="B38" s="5">
        <v>983</v>
      </c>
      <c r="C38" s="5">
        <v>11</v>
      </c>
      <c r="D38" s="5">
        <v>64</v>
      </c>
      <c r="E38" s="5">
        <v>75</v>
      </c>
      <c r="F38" s="8">
        <f t="shared" si="0"/>
        <v>7.6297049847405901E-2</v>
      </c>
    </row>
    <row r="39" spans="1:6" x14ac:dyDescent="0.25">
      <c r="A39" s="2" t="s">
        <v>37</v>
      </c>
      <c r="B39" s="5">
        <v>4849</v>
      </c>
      <c r="C39" s="5">
        <v>0</v>
      </c>
      <c r="D39" s="5">
        <v>1</v>
      </c>
      <c r="E39" s="5">
        <v>1</v>
      </c>
      <c r="F39" s="8">
        <f t="shared" si="0"/>
        <v>2.0622808826562179E-4</v>
      </c>
    </row>
    <row r="40" spans="1:6" x14ac:dyDescent="0.25">
      <c r="A40" s="2" t="s">
        <v>38</v>
      </c>
      <c r="B40" s="5">
        <v>680</v>
      </c>
      <c r="C40" s="5">
        <v>46</v>
      </c>
      <c r="D40" s="5">
        <v>57</v>
      </c>
      <c r="E40" s="5">
        <v>103</v>
      </c>
      <c r="F40" s="8">
        <f t="shared" si="0"/>
        <v>0.15147058823529411</v>
      </c>
    </row>
    <row r="41" spans="1:6" x14ac:dyDescent="0.25">
      <c r="A41" s="2" t="s">
        <v>39</v>
      </c>
      <c r="B41" s="5">
        <v>9824</v>
      </c>
      <c r="C41" s="5">
        <v>3</v>
      </c>
      <c r="D41" s="5">
        <v>816</v>
      </c>
      <c r="E41" s="5">
        <v>819</v>
      </c>
      <c r="F41" s="8">
        <f t="shared" si="0"/>
        <v>8.3367263843648204E-2</v>
      </c>
    </row>
    <row r="42" spans="1:6" x14ac:dyDescent="0.25">
      <c r="A42" s="2" t="s">
        <v>40</v>
      </c>
      <c r="B42" s="5">
        <v>10658</v>
      </c>
      <c r="C42" s="5">
        <v>94</v>
      </c>
      <c r="D42" s="5">
        <v>879</v>
      </c>
      <c r="E42" s="5">
        <v>973</v>
      </c>
      <c r="F42" s="8">
        <f t="shared" si="0"/>
        <v>9.1292925501970351E-2</v>
      </c>
    </row>
    <row r="43" spans="1:6" x14ac:dyDescent="0.25">
      <c r="A43" s="2" t="s">
        <v>41</v>
      </c>
      <c r="B43" s="5">
        <v>9257</v>
      </c>
      <c r="C43" s="5">
        <v>533</v>
      </c>
      <c r="D43" s="5">
        <v>1113</v>
      </c>
      <c r="E43" s="5">
        <v>1646</v>
      </c>
      <c r="F43" s="8">
        <f t="shared" si="0"/>
        <v>0.17781138597817867</v>
      </c>
    </row>
    <row r="44" spans="1:6" x14ac:dyDescent="0.25">
      <c r="A44" s="2" t="s">
        <v>42</v>
      </c>
      <c r="B44" s="5">
        <v>4057</v>
      </c>
      <c r="C44" s="5">
        <v>619</v>
      </c>
      <c r="D44" s="5">
        <v>18</v>
      </c>
      <c r="E44" s="5">
        <v>637</v>
      </c>
      <c r="F44" s="8">
        <f t="shared" si="0"/>
        <v>0.15701257086517131</v>
      </c>
    </row>
    <row r="45" spans="1:6" x14ac:dyDescent="0.25">
      <c r="A45" s="2" t="s">
        <v>43</v>
      </c>
      <c r="B45" s="5">
        <v>11633</v>
      </c>
      <c r="C45" s="5">
        <v>194</v>
      </c>
      <c r="D45" s="5">
        <v>1702</v>
      </c>
      <c r="E45" s="5">
        <v>1896</v>
      </c>
      <c r="F45" s="8">
        <f t="shared" si="0"/>
        <v>0.16298461273962003</v>
      </c>
    </row>
    <row r="46" spans="1:6" x14ac:dyDescent="0.25">
      <c r="A46" s="2" t="s">
        <v>44</v>
      </c>
      <c r="B46" s="5">
        <v>4347</v>
      </c>
      <c r="C46" s="5">
        <v>1</v>
      </c>
      <c r="D46" s="5">
        <v>581</v>
      </c>
      <c r="E46" s="5">
        <v>582</v>
      </c>
      <c r="F46" s="8">
        <f t="shared" si="0"/>
        <v>0.13388543823326432</v>
      </c>
    </row>
    <row r="47" spans="1:6" x14ac:dyDescent="0.25">
      <c r="A47" s="2" t="s">
        <v>51</v>
      </c>
      <c r="B47" s="5">
        <v>53</v>
      </c>
      <c r="C47" s="5">
        <v>10</v>
      </c>
      <c r="D47" s="5">
        <v>2</v>
      </c>
      <c r="E47" s="5">
        <v>12</v>
      </c>
      <c r="F47" s="8">
        <f t="shared" si="0"/>
        <v>0.22641509433962265</v>
      </c>
    </row>
    <row r="48" spans="1:6" x14ac:dyDescent="0.25">
      <c r="A48" s="2" t="s">
        <v>53</v>
      </c>
      <c r="B48" s="5">
        <v>0</v>
      </c>
      <c r="C48" s="5">
        <v>0</v>
      </c>
      <c r="D48" s="5">
        <v>0</v>
      </c>
      <c r="E48" s="5">
        <v>0</v>
      </c>
      <c r="F48" s="9">
        <f t="shared" si="0"/>
        <v>0</v>
      </c>
    </row>
    <row r="49" spans="1:5" x14ac:dyDescent="0.25">
      <c r="A49" s="2" t="s">
        <v>2</v>
      </c>
      <c r="B49" s="5">
        <v>139670</v>
      </c>
      <c r="C49" s="5">
        <v>4485</v>
      </c>
      <c r="D49" s="5">
        <v>15425</v>
      </c>
      <c r="E49" s="5">
        <v>19910</v>
      </c>
    </row>
  </sheetData>
  <mergeCells count="1">
    <mergeCell ref="A1:F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2017-09-21T12:44:59Z</dcterms:created>
  <dcterms:modified xsi:type="dcterms:W3CDTF">2018-01-22T13:16:46Z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85412e0c-abf9-438a-9938-373b06ab55f2</vt:lpwstr>
  </property>
</Properties>
</file>